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455" activeTab="2"/>
  </bookViews>
  <sheets>
    <sheet name="参考様式（地域密着デイ）" sheetId="1" r:id="rId1"/>
    <sheet name="参考様式（認知デイ）" sheetId="2" r:id="rId2"/>
    <sheet name="参考様式（記載例）" sheetId="3" r:id="rId3"/>
  </sheets>
  <definedNames>
    <definedName name="_xlnm.Print_Area" localSheetId="2">'参考様式（記載例）'!$A$1:$AI$40</definedName>
    <definedName name="_xlnm.Print_Area" localSheetId="0">'参考様式（地域密着デイ）'!$A$1:$AI$40</definedName>
    <definedName name="_xlnm.Print_Area" localSheetId="1">'参考様式（認知デイ）'!$A$1:$AI$40</definedName>
  </definedNames>
  <calcPr fullCalcOnLoad="1"/>
</workbook>
</file>

<file path=xl/comments3.xml><?xml version="1.0" encoding="utf-8"?>
<comments xmlns="http://schemas.openxmlformats.org/spreadsheetml/2006/main">
  <authors>
    <author>島根県</author>
    <author>Administrator</author>
  </authors>
  <commentList>
    <comment ref="J11" authorId="0">
      <text>
        <r>
          <rPr>
            <b/>
            <sz val="9"/>
            <rFont val="ＭＳ Ｐゴシック"/>
            <family val="3"/>
          </rPr>
          <t>1日の勤務時間のうち、事業所の管理者としての時間を記載</t>
        </r>
      </text>
    </comment>
    <comment ref="G14" authorId="0">
      <text>
        <r>
          <rPr>
            <b/>
            <sz val="9"/>
            <rFont val="ＭＳ Ｐゴシック"/>
            <family val="3"/>
          </rPr>
          <t>サービス提供時間内（9:00～16:30）における生活相談員としての勤務時間を記載</t>
        </r>
      </text>
    </comment>
    <comment ref="A21" authorId="1">
      <text>
        <r>
          <rPr>
            <b/>
            <sz val="9"/>
            <rFont val="ＭＳ Ｐゴシック"/>
            <family val="3"/>
          </rPr>
          <t>職種を兼務している場合は職種別に各勤務時間を記載</t>
        </r>
      </text>
    </comment>
  </commentList>
</comments>
</file>

<file path=xl/sharedStrings.xml><?xml version="1.0" encoding="utf-8"?>
<sst xmlns="http://schemas.openxmlformats.org/spreadsheetml/2006/main" count="214" uniqueCount="92">
  <si>
    <t>週</t>
  </si>
  <si>
    <t>職　　種</t>
  </si>
  <si>
    <t>氏　　名</t>
  </si>
  <si>
    <t>日</t>
  </si>
  <si>
    <t>勤務形態の区分　Ａ：常勤で専従　Ｂ：常勤で兼務　Ｃ：常勤以外で専従　Ｄ：常勤以外で兼務</t>
  </si>
  <si>
    <t>受付番号</t>
  </si>
  <si>
    <t>従業者の勤務の体制及び勤務形態一覧表</t>
  </si>
  <si>
    <t>（</t>
  </si>
  <si>
    <t>年</t>
  </si>
  <si>
    <t>月分）</t>
  </si>
  <si>
    <t>事業者名　　 　（　　　　　　　　　　　　　　　　　　　　　　　　　　　　　　　　　　　　　　）</t>
  </si>
  <si>
    <t>）</t>
  </si>
  <si>
    <t>勤務形態</t>
  </si>
  <si>
    <t>資　格</t>
  </si>
  <si>
    <t>添付書類１　</t>
  </si>
  <si>
    <t>資格を証明するものの写し</t>
  </si>
  <si>
    <t>　　　　　　２</t>
  </si>
  <si>
    <t>当該事業所・施設に係る組織体系図</t>
  </si>
  <si>
    <t>備考１ ＊欄には、当該月の曜日を記入してください。</t>
  </si>
  <si>
    <t>管理者</t>
  </si>
  <si>
    <t>生活相談員合計</t>
  </si>
  <si>
    <t>介護職員合計</t>
  </si>
  <si>
    <t>　　　２　職種ごとに下記の勤務形態の区分の順にまとめて記載してください。</t>
  </si>
  <si>
    <t>　　　３　申請する事業に係る従業員全員（管理者を含む）について、４週間分の勤務すべき時間数を記入してください。</t>
  </si>
  <si>
    <t>　　　５　生活相談員、介護職員（定員１０人以下の場合は介護職員又は看護職員）については、サービス提供日ごとにサービス提供時間内に勤務すべき時間の合計を記入してください。</t>
  </si>
  <si>
    <t>　　　６　勤務すべき時間は、分まで記入してください。</t>
  </si>
  <si>
    <t>サービス提供時間</t>
  </si>
  <si>
    <t>時</t>
  </si>
  <si>
    <t>分</t>
  </si>
  <si>
    <t>利用定員</t>
  </si>
  <si>
    <t>人</t>
  </si>
  <si>
    <t>～</t>
  </si>
  <si>
    <t>）</t>
  </si>
  <si>
    <t>＊</t>
  </si>
  <si>
    <t>日</t>
  </si>
  <si>
    <t>月</t>
  </si>
  <si>
    <t>火</t>
  </si>
  <si>
    <t>水</t>
  </si>
  <si>
    <t>木</t>
  </si>
  <si>
    <t>金</t>
  </si>
  <si>
    <t>土</t>
  </si>
  <si>
    <t>B</t>
  </si>
  <si>
    <t>あ</t>
  </si>
  <si>
    <t>　　  ７　各事業所において使用している勤務割表等により、職種、勤務形態、氏名及び当該業務の勤務時間が確認できる場合はその書類をもって添付書類として差し支えありません。</t>
  </si>
  <si>
    <r>
      <t>　　　４　管理者以外の従業員（生活相談員、介護職員等）については、</t>
    </r>
    <r>
      <rPr>
        <b/>
        <u val="single"/>
        <sz val="9"/>
        <color indexed="8"/>
        <rFont val="ＭＳ Ｐゴシック"/>
        <family val="3"/>
      </rPr>
      <t>サービス提供時間内に勤務すべき時間数</t>
    </r>
    <r>
      <rPr>
        <sz val="9"/>
        <color indexed="8"/>
        <rFont val="ＭＳ Ｐゴシック"/>
        <family val="3"/>
      </rPr>
      <t>を記入してください。</t>
    </r>
  </si>
  <si>
    <t>生活相談員</t>
  </si>
  <si>
    <t>い</t>
  </si>
  <si>
    <t>看護職員</t>
  </si>
  <si>
    <t>う</t>
  </si>
  <si>
    <t>え</t>
  </si>
  <si>
    <t>介護職員</t>
  </si>
  <si>
    <t>お</t>
  </si>
  <si>
    <t>か</t>
  </si>
  <si>
    <t>機能訓練指導員</t>
  </si>
  <si>
    <t>き</t>
  </si>
  <si>
    <t>D</t>
  </si>
  <si>
    <t>C</t>
  </si>
  <si>
    <t>A</t>
  </si>
  <si>
    <t>C</t>
  </si>
  <si>
    <t>介護支援専門員</t>
  </si>
  <si>
    <t>介護福祉士</t>
  </si>
  <si>
    <t>看護師</t>
  </si>
  <si>
    <t>准看護師</t>
  </si>
  <si>
    <t>作業療法士</t>
  </si>
  <si>
    <t>（</t>
  </si>
  <si>
    <t>時間</t>
  </si>
  <si>
    <t>生活相談員配置時間</t>
  </si>
  <si>
    <t>介護職員必要人数（時間）</t>
  </si>
  <si>
    <t>従業者の勤務の体制及び勤務形態一覧表</t>
  </si>
  <si>
    <t>（</t>
  </si>
  <si>
    <t>）</t>
  </si>
  <si>
    <t>～</t>
  </si>
  <si>
    <t>（</t>
  </si>
  <si>
    <t>＊</t>
  </si>
  <si>
    <t>　　　　　　２</t>
  </si>
  <si>
    <t>備考１ ＊欄には、当該月の曜日を記入してください。</t>
  </si>
  <si>
    <t>　　　２　職種ごとに下記の勤務形態の区分の順にまとめて記載してください。</t>
  </si>
  <si>
    <t>(</t>
  </si>
  <si>
    <t>)</t>
  </si>
  <si>
    <t>）</t>
  </si>
  <si>
    <t>)</t>
  </si>
  <si>
    <r>
      <t>　　　４　管理者以外の従業員（生活相談員、介護職員等）については、</t>
    </r>
    <r>
      <rPr>
        <b/>
        <u val="single"/>
        <sz val="9"/>
        <rFont val="ＭＳ Ｐゴシック"/>
        <family val="3"/>
      </rPr>
      <t>サービス提供時間内に勤務すべき時間数</t>
    </r>
    <r>
      <rPr>
        <sz val="9"/>
        <rFont val="ＭＳ Ｐゴシック"/>
        <family val="3"/>
      </rPr>
      <t>を記入してください。</t>
    </r>
  </si>
  <si>
    <t>第　　１　　週</t>
  </si>
  <si>
    <t>第　　２　　週</t>
  </si>
  <si>
    <t>第　　３　　週</t>
  </si>
  <si>
    <t>第　　４　　週</t>
  </si>
  <si>
    <t>介護(看護)職員必要人数（時間）</t>
  </si>
  <si>
    <t>　　　５　生活相談員、介護職員、看護職員については、サービス提供日ごとにサービス提供時間内に勤務すべき時間の合計を記入してください。</t>
  </si>
  <si>
    <t>う</t>
  </si>
  <si>
    <t>（参考様式 １－２　地域密着型通所介護専用）</t>
  </si>
  <si>
    <t>（参考様式 １－２　認知症対応型通所介護専用）</t>
  </si>
  <si>
    <t>（参考様式 １－２　通所介護専用）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</si>
</sst>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0_ "/>
    <numFmt numFmtId="190" formatCode="h:mm;@"/>
    <numFmt numFmtId="191" formatCode="0.00_);[Red]\(0.00\)"/>
    <numFmt numFmtId="192" formatCode="[h]:mm;@"/>
    <numFmt numFmtId="193" formatCode="aaa"/>
  </numFmts>
  <fonts count="69">
    <font>
      <sz val="11"/>
      <name val="ＭＳ Ｐゴシック"/>
      <family val="3"/>
    </font>
    <font>
      <sz val="11"/>
      <color indexed="8"/>
      <name val="ＭＳ Ｐゴシック"/>
      <family val="3"/>
    </font>
    <font>
      <sz val="6"/>
      <name val="ＭＳ Ｐゴシック"/>
      <family val="3"/>
    </font>
    <font>
      <sz val="9"/>
      <name val="ＭＳ Ｐゴシック"/>
      <family val="3"/>
    </font>
    <font>
      <b/>
      <sz val="11"/>
      <name val="ＭＳ Ｐゴシック"/>
      <family val="3"/>
    </font>
    <font>
      <sz val="11"/>
      <name val="ＭＳ ゴシック"/>
      <family val="3"/>
    </font>
    <font>
      <sz val="11"/>
      <name val="ＭＳ 明朝"/>
      <family val="1"/>
    </font>
    <font>
      <b/>
      <sz val="11"/>
      <name val="ＭＳ 明朝"/>
      <family val="1"/>
    </font>
    <font>
      <sz val="11"/>
      <name val="HG正楷書体-PRO"/>
      <family val="4"/>
    </font>
    <font>
      <sz val="12"/>
      <name val="ＭＳ Ｐゴシック"/>
      <family val="3"/>
    </font>
    <font>
      <sz val="12"/>
      <name val="ＭＳ 明朝"/>
      <family val="1"/>
    </font>
    <font>
      <sz val="9"/>
      <color indexed="8"/>
      <name val="ＭＳ Ｐゴシック"/>
      <family val="3"/>
    </font>
    <font>
      <sz val="9"/>
      <name val="HG行書体"/>
      <family val="4"/>
    </font>
    <font>
      <sz val="9"/>
      <name val="ＭＳ 明朝"/>
      <family val="1"/>
    </font>
    <font>
      <b/>
      <sz val="9"/>
      <name val="ＭＳ ゴシック"/>
      <family val="3"/>
    </font>
    <font>
      <sz val="9"/>
      <name val="ＭＳ ゴシック"/>
      <family val="3"/>
    </font>
    <font>
      <b/>
      <sz val="9"/>
      <color indexed="8"/>
      <name val="ＭＳ Ｐゴシック"/>
      <family val="3"/>
    </font>
    <font>
      <sz val="11"/>
      <name val="ＭＳ Ｐ明朝"/>
      <family val="1"/>
    </font>
    <font>
      <sz val="11"/>
      <name val="ＪＳＰゴシック"/>
      <family val="3"/>
    </font>
    <font>
      <b/>
      <sz val="11"/>
      <name val="ＪＳＰゴシック"/>
      <family val="3"/>
    </font>
    <font>
      <sz val="11"/>
      <color indexed="10"/>
      <name val="ＭＳ ゴシック"/>
      <family val="3"/>
    </font>
    <font>
      <b/>
      <sz val="11"/>
      <color indexed="10"/>
      <name val="ＭＳ Ｐゴシック"/>
      <family val="3"/>
    </font>
    <font>
      <sz val="9"/>
      <color indexed="10"/>
      <name val="HG行書体"/>
      <family val="4"/>
    </font>
    <font>
      <sz val="9"/>
      <color indexed="10"/>
      <name val="HG丸ｺﾞｼｯｸM-PRO"/>
      <family val="3"/>
    </font>
    <font>
      <sz val="9"/>
      <name val="HG丸ｺﾞｼｯｸM-PRO"/>
      <family val="3"/>
    </font>
    <font>
      <sz val="9"/>
      <color indexed="10"/>
      <name val="ＭＳ 明朝"/>
      <family val="1"/>
    </font>
    <font>
      <sz val="9"/>
      <color indexed="10"/>
      <name val="ＭＳ Ｐゴシック"/>
      <family val="3"/>
    </font>
    <font>
      <b/>
      <u val="single"/>
      <sz val="9"/>
      <color indexed="8"/>
      <name val="ＭＳ Ｐゴシック"/>
      <family val="3"/>
    </font>
    <font>
      <b/>
      <sz val="9"/>
      <name val="ＭＳ Ｐゴシック"/>
      <family val="3"/>
    </font>
    <font>
      <b/>
      <sz val="11"/>
      <color indexed="10"/>
      <name val="ＪＳＰゴシック"/>
      <family val="3"/>
    </font>
    <font>
      <b/>
      <u val="single"/>
      <sz val="9"/>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2"/>
      <name val="ＭＳ ゴシック"/>
      <family val="3"/>
    </font>
    <font>
      <b/>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4"/>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medium"/>
      <bottom>
        <color indexed="63"/>
      </bottom>
    </border>
    <border>
      <left style="medium"/>
      <right style="thin"/>
      <top style="medium"/>
      <bottom style="thin"/>
    </border>
    <border>
      <left style="medium"/>
      <right>
        <color indexed="63"/>
      </right>
      <top>
        <color indexed="63"/>
      </top>
      <bottom>
        <color indexed="63"/>
      </bottom>
    </border>
    <border>
      <left style="medium"/>
      <right style="thin"/>
      <top style="thin"/>
      <bottom style="thin"/>
    </border>
    <border>
      <left style="medium"/>
      <right>
        <color indexed="63"/>
      </right>
      <top>
        <color indexed="63"/>
      </top>
      <bottom style="medium"/>
    </border>
    <border>
      <left style="medium"/>
      <right style="thin"/>
      <top style="thin"/>
      <bottom style="medium"/>
    </border>
    <border>
      <left style="medium"/>
      <right>
        <color indexed="63"/>
      </right>
      <top style="medium"/>
      <bottom style="mediu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double"/>
      <bottom style="thin"/>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style="thin"/>
      <top style="thin"/>
      <bottom style="thin"/>
    </border>
    <border>
      <left style="thin"/>
      <right style="medium"/>
      <top style="thin"/>
      <bottom>
        <color indexed="63"/>
      </bottom>
    </border>
    <border>
      <left>
        <color indexed="63"/>
      </left>
      <right style="thin"/>
      <top style="thin"/>
      <bottom>
        <color indexed="63"/>
      </bottom>
    </border>
    <border>
      <left style="thin"/>
      <right style="thin"/>
      <top style="double"/>
      <bottom style="thin"/>
    </border>
    <border>
      <left style="thin"/>
      <right style="medium"/>
      <top style="double"/>
      <bottom style="thin"/>
    </border>
    <border>
      <left>
        <color indexed="63"/>
      </left>
      <right style="thin"/>
      <top style="double"/>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medium"/>
      <top style="medium"/>
      <bottom style="medium"/>
    </border>
    <border>
      <left style="medium"/>
      <right style="thin"/>
      <top>
        <color indexed="63"/>
      </top>
      <bottom style="thin"/>
    </border>
    <border>
      <left style="medium"/>
      <right style="thin"/>
      <top style="thin"/>
      <bottom style="double"/>
    </border>
    <border>
      <left>
        <color indexed="63"/>
      </left>
      <right>
        <color indexed="63"/>
      </right>
      <top style="thin"/>
      <bottom style="thin"/>
    </border>
    <border>
      <left style="thin"/>
      <right style="thin"/>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double"/>
      <bottom style="thin"/>
    </border>
    <border>
      <left>
        <color indexed="63"/>
      </left>
      <right>
        <color indexed="63"/>
      </right>
      <top style="double"/>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double"/>
    </border>
    <border>
      <left style="thin"/>
      <right style="medium"/>
      <top style="thin"/>
      <bottom style="double"/>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66" fillId="32" borderId="0" applyNumberFormat="0" applyBorder="0" applyAlignment="0" applyProtection="0"/>
  </cellStyleXfs>
  <cellXfs count="247">
    <xf numFmtId="0" fontId="0" fillId="0" borderId="0" xfId="0" applyAlignment="1">
      <alignment vertical="center"/>
    </xf>
    <xf numFmtId="0" fontId="0" fillId="0" borderId="0" xfId="60">
      <alignment/>
      <protection/>
    </xf>
    <xf numFmtId="0" fontId="0" fillId="0" borderId="0" xfId="60" applyBorder="1">
      <alignment/>
      <protection/>
    </xf>
    <xf numFmtId="0" fontId="3" fillId="0" borderId="10" xfId="60" applyFont="1" applyBorder="1">
      <alignment/>
      <protection/>
    </xf>
    <xf numFmtId="0" fontId="4" fillId="0" borderId="0" xfId="60" applyFont="1" applyAlignment="1">
      <alignment/>
      <protection/>
    </xf>
    <xf numFmtId="0" fontId="0" fillId="0" borderId="0" xfId="60" applyAlignment="1">
      <alignment/>
      <protection/>
    </xf>
    <xf numFmtId="0" fontId="4" fillId="0" borderId="0" xfId="60" applyFont="1" applyBorder="1" applyAlignment="1">
      <alignment/>
      <protection/>
    </xf>
    <xf numFmtId="0" fontId="5" fillId="0" borderId="0" xfId="60" applyFont="1" applyBorder="1" applyAlignment="1">
      <alignment/>
      <protection/>
    </xf>
    <xf numFmtId="0" fontId="8" fillId="0" borderId="0" xfId="60" applyFont="1" applyBorder="1" applyAlignment="1" quotePrefix="1">
      <alignment/>
      <protection/>
    </xf>
    <xf numFmtId="0" fontId="7" fillId="0" borderId="0" xfId="60" applyFont="1" applyAlignment="1">
      <alignment/>
      <protection/>
    </xf>
    <xf numFmtId="0" fontId="9" fillId="0" borderId="0" xfId="60" applyFont="1" applyAlignment="1">
      <alignment/>
      <protection/>
    </xf>
    <xf numFmtId="0" fontId="10" fillId="0" borderId="0" xfId="60" applyFont="1" applyBorder="1" applyAlignment="1">
      <alignment/>
      <protection/>
    </xf>
    <xf numFmtId="0" fontId="0" fillId="0" borderId="0" xfId="60" applyBorder="1" applyAlignment="1">
      <alignment/>
      <protection/>
    </xf>
    <xf numFmtId="0" fontId="6" fillId="0" borderId="0" xfId="60" applyFont="1" applyAlignment="1">
      <alignment/>
      <protection/>
    </xf>
    <xf numFmtId="0" fontId="4" fillId="0" borderId="0" xfId="60" applyFont="1">
      <alignment/>
      <protection/>
    </xf>
    <xf numFmtId="0" fontId="3" fillId="0" borderId="11" xfId="60" applyFont="1" applyBorder="1" applyAlignment="1">
      <alignment/>
      <protection/>
    </xf>
    <xf numFmtId="0" fontId="3" fillId="0" borderId="0" xfId="60" applyFont="1" applyAlignment="1">
      <alignment/>
      <protection/>
    </xf>
    <xf numFmtId="0" fontId="3" fillId="0" borderId="0" xfId="60" applyFont="1">
      <alignment/>
      <protection/>
    </xf>
    <xf numFmtId="0" fontId="12" fillId="0" borderId="0" xfId="60" applyFont="1">
      <alignment/>
      <protection/>
    </xf>
    <xf numFmtId="0" fontId="3" fillId="0" borderId="0" xfId="60" applyFont="1" applyBorder="1" applyAlignment="1">
      <alignment/>
      <protection/>
    </xf>
    <xf numFmtId="0" fontId="14" fillId="0" borderId="0" xfId="60" applyFont="1" applyBorder="1" applyAlignment="1">
      <alignment/>
      <protection/>
    </xf>
    <xf numFmtId="0" fontId="15" fillId="0" borderId="0" xfId="60" applyFont="1" applyBorder="1" applyAlignment="1">
      <alignment/>
      <protection/>
    </xf>
    <xf numFmtId="0" fontId="13" fillId="0" borderId="0" xfId="60" applyFont="1" applyBorder="1" applyAlignment="1">
      <alignment/>
      <protection/>
    </xf>
    <xf numFmtId="0" fontId="3" fillId="0" borderId="0" xfId="60" applyFont="1" applyBorder="1" applyAlignment="1" quotePrefix="1">
      <alignment/>
      <protection/>
    </xf>
    <xf numFmtId="0" fontId="11" fillId="0" borderId="0" xfId="60" applyFont="1" applyBorder="1" applyAlignment="1">
      <alignment vertical="center"/>
      <protection/>
    </xf>
    <xf numFmtId="0" fontId="15" fillId="0" borderId="0" xfId="60" applyFont="1" applyAlignment="1">
      <alignment/>
      <protection/>
    </xf>
    <xf numFmtId="0" fontId="15" fillId="0" borderId="0" xfId="60" applyFont="1">
      <alignment/>
      <protection/>
    </xf>
    <xf numFmtId="0" fontId="11" fillId="0" borderId="0" xfId="60" applyFont="1" applyAlignment="1">
      <alignment vertical="center"/>
      <protection/>
    </xf>
    <xf numFmtId="0" fontId="16" fillId="0" borderId="0" xfId="60" applyFont="1" applyAlignment="1">
      <alignment vertical="center"/>
      <protection/>
    </xf>
    <xf numFmtId="0" fontId="17" fillId="0" borderId="0" xfId="60" applyFont="1" applyAlignment="1">
      <alignment/>
      <protection/>
    </xf>
    <xf numFmtId="0" fontId="18" fillId="0" borderId="0" xfId="60" applyFont="1" applyAlignment="1">
      <alignment/>
      <protection/>
    </xf>
    <xf numFmtId="0" fontId="12" fillId="0" borderId="12" xfId="60" applyFont="1" applyBorder="1" applyAlignment="1">
      <alignment horizontal="center" vertical="center"/>
      <protection/>
    </xf>
    <xf numFmtId="0" fontId="3" fillId="0" borderId="13" xfId="60" applyFont="1" applyBorder="1" applyAlignment="1">
      <alignment vertical="center"/>
      <protection/>
    </xf>
    <xf numFmtId="0" fontId="3" fillId="0" borderId="14" xfId="60" applyFont="1" applyBorder="1" applyAlignment="1">
      <alignment horizontal="center" vertical="center"/>
      <protection/>
    </xf>
    <xf numFmtId="0" fontId="3" fillId="0" borderId="11" xfId="60" applyFont="1" applyBorder="1" applyAlignment="1">
      <alignment vertical="center"/>
      <protection/>
    </xf>
    <xf numFmtId="0" fontId="3" fillId="0" borderId="15" xfId="60" applyFont="1" applyBorder="1" applyAlignment="1">
      <alignment horizontal="center" vertical="center"/>
      <protection/>
    </xf>
    <xf numFmtId="0" fontId="3" fillId="0" borderId="16" xfId="60" applyFont="1" applyBorder="1" applyAlignment="1">
      <alignment horizontal="center" vertical="center"/>
      <protection/>
    </xf>
    <xf numFmtId="0" fontId="3" fillId="0" borderId="17" xfId="60" applyFont="1" applyBorder="1" applyAlignment="1">
      <alignment vertical="center"/>
      <protection/>
    </xf>
    <xf numFmtId="0" fontId="3" fillId="0" borderId="18" xfId="60" applyFont="1" applyBorder="1" applyAlignment="1">
      <alignment horizontal="center" vertical="center"/>
      <protection/>
    </xf>
    <xf numFmtId="0" fontId="15" fillId="0" borderId="13" xfId="60" applyFont="1" applyBorder="1" applyAlignment="1">
      <alignment vertical="center"/>
      <protection/>
    </xf>
    <xf numFmtId="0" fontId="12" fillId="0" borderId="19" xfId="60" applyFont="1" applyBorder="1" applyAlignment="1">
      <alignment vertical="center"/>
      <protection/>
    </xf>
    <xf numFmtId="0" fontId="12" fillId="0" borderId="12" xfId="60" applyFont="1" applyBorder="1" applyAlignment="1">
      <alignment vertical="center" shrinkToFit="1"/>
      <protection/>
    </xf>
    <xf numFmtId="0" fontId="12" fillId="0" borderId="16" xfId="60" applyFont="1" applyBorder="1" applyAlignment="1">
      <alignment vertical="center"/>
      <protection/>
    </xf>
    <xf numFmtId="0" fontId="13" fillId="0" borderId="16" xfId="60" applyFont="1" applyBorder="1" applyAlignment="1">
      <alignment vertical="center" shrinkToFit="1"/>
      <protection/>
    </xf>
    <xf numFmtId="0" fontId="13" fillId="0" borderId="20" xfId="60" applyFont="1" applyBorder="1" applyAlignment="1">
      <alignment horizontal="center" vertical="center" shrinkToFit="1"/>
      <protection/>
    </xf>
    <xf numFmtId="0" fontId="13" fillId="0" borderId="16" xfId="60" applyFont="1" applyBorder="1" applyAlignment="1">
      <alignment vertical="center"/>
      <protection/>
    </xf>
    <xf numFmtId="0" fontId="13" fillId="0" borderId="21" xfId="60" applyFont="1" applyBorder="1" applyAlignment="1">
      <alignment vertical="center" shrinkToFit="1"/>
      <protection/>
    </xf>
    <xf numFmtId="0" fontId="13" fillId="0" borderId="22" xfId="60" applyFont="1" applyBorder="1" applyAlignment="1">
      <alignment horizontal="center" vertical="center" shrinkToFit="1"/>
      <protection/>
    </xf>
    <xf numFmtId="0" fontId="13" fillId="0" borderId="21" xfId="60" applyFont="1" applyBorder="1" applyAlignment="1">
      <alignment vertical="center"/>
      <protection/>
    </xf>
    <xf numFmtId="0" fontId="13" fillId="0" borderId="23" xfId="60" applyFont="1" applyBorder="1" applyAlignment="1">
      <alignment vertical="center"/>
      <protection/>
    </xf>
    <xf numFmtId="0" fontId="13" fillId="0" borderId="18" xfId="60" applyFont="1" applyBorder="1" applyAlignment="1">
      <alignment vertical="center"/>
      <protection/>
    </xf>
    <xf numFmtId="0" fontId="8" fillId="0" borderId="0" xfId="60" applyFont="1" applyBorder="1" applyAlignment="1">
      <alignment/>
      <protection/>
    </xf>
    <xf numFmtId="0" fontId="0" fillId="0" borderId="0" xfId="60" applyFont="1">
      <alignment/>
      <protection/>
    </xf>
    <xf numFmtId="0" fontId="0" fillId="0" borderId="0" xfId="60" applyFont="1" applyAlignment="1">
      <alignment/>
      <protection/>
    </xf>
    <xf numFmtId="0" fontId="4" fillId="0" borderId="0" xfId="60" applyFont="1" applyBorder="1" applyAlignment="1">
      <alignment shrinkToFit="1"/>
      <protection/>
    </xf>
    <xf numFmtId="0" fontId="4" fillId="0" borderId="0" xfId="60" applyFont="1" applyAlignment="1">
      <alignment shrinkToFit="1"/>
      <protection/>
    </xf>
    <xf numFmtId="0" fontId="7" fillId="0" borderId="0" xfId="60" applyFont="1" applyAlignment="1">
      <alignment shrinkToFit="1"/>
      <protection/>
    </xf>
    <xf numFmtId="0" fontId="20" fillId="0" borderId="0" xfId="60" applyFont="1" applyBorder="1" applyAlignment="1">
      <alignment/>
      <protection/>
    </xf>
    <xf numFmtId="0" fontId="21" fillId="0" borderId="0" xfId="60" applyFont="1" applyBorder="1" applyAlignment="1">
      <alignment shrinkToFit="1"/>
      <protection/>
    </xf>
    <xf numFmtId="0" fontId="21" fillId="0" borderId="0" xfId="60" applyFont="1" applyAlignment="1">
      <alignment shrinkToFit="1"/>
      <protection/>
    </xf>
    <xf numFmtId="0" fontId="22" fillId="0" borderId="24" xfId="60" applyFont="1" applyBorder="1" applyAlignment="1">
      <alignment horizontal="center" vertical="center"/>
      <protection/>
    </xf>
    <xf numFmtId="0" fontId="22" fillId="0" borderId="20" xfId="60" applyFont="1" applyBorder="1" applyAlignment="1">
      <alignment horizontal="center" vertical="center" shrinkToFit="1"/>
      <protection/>
    </xf>
    <xf numFmtId="0" fontId="22" fillId="0" borderId="16" xfId="60" applyFont="1" applyBorder="1" applyAlignment="1">
      <alignment horizontal="center" vertical="center"/>
      <protection/>
    </xf>
    <xf numFmtId="0" fontId="22" fillId="0" borderId="16" xfId="60" applyFont="1" applyBorder="1" applyAlignment="1">
      <alignment vertical="center"/>
      <protection/>
    </xf>
    <xf numFmtId="0" fontId="22" fillId="0" borderId="25" xfId="60" applyFont="1" applyBorder="1" applyAlignment="1">
      <alignment horizontal="center" vertical="center"/>
      <protection/>
    </xf>
    <xf numFmtId="190" fontId="23" fillId="0" borderId="26" xfId="60" applyNumberFormat="1" applyFont="1" applyBorder="1" applyAlignment="1">
      <alignment vertical="center" shrinkToFit="1"/>
      <protection/>
    </xf>
    <xf numFmtId="190" fontId="23" fillId="0" borderId="27" xfId="60" applyNumberFormat="1" applyFont="1" applyBorder="1" applyAlignment="1">
      <alignment vertical="center" shrinkToFit="1"/>
      <protection/>
    </xf>
    <xf numFmtId="190" fontId="24" fillId="0" borderId="12" xfId="60" applyNumberFormat="1" applyFont="1" applyBorder="1" applyAlignment="1">
      <alignment vertical="center" shrinkToFit="1"/>
      <protection/>
    </xf>
    <xf numFmtId="190" fontId="23" fillId="0" borderId="28" xfId="60" applyNumberFormat="1" applyFont="1" applyBorder="1" applyAlignment="1">
      <alignment vertical="center" shrinkToFit="1"/>
      <protection/>
    </xf>
    <xf numFmtId="190" fontId="23" fillId="0" borderId="29" xfId="60" applyNumberFormat="1" applyFont="1" applyBorder="1" applyAlignment="1">
      <alignment vertical="center" shrinkToFit="1"/>
      <protection/>
    </xf>
    <xf numFmtId="190" fontId="23" fillId="0" borderId="20" xfId="60" applyNumberFormat="1" applyFont="1" applyBorder="1" applyAlignment="1">
      <alignment vertical="center" shrinkToFit="1"/>
      <protection/>
    </xf>
    <xf numFmtId="190" fontId="23" fillId="0" borderId="30" xfId="60" applyNumberFormat="1" applyFont="1" applyBorder="1" applyAlignment="1">
      <alignment vertical="center" shrinkToFit="1"/>
      <protection/>
    </xf>
    <xf numFmtId="190" fontId="24" fillId="0" borderId="20" xfId="60" applyNumberFormat="1" applyFont="1" applyBorder="1" applyAlignment="1">
      <alignment vertical="center" shrinkToFit="1"/>
      <protection/>
    </xf>
    <xf numFmtId="190" fontId="24" fillId="0" borderId="30" xfId="60" applyNumberFormat="1" applyFont="1" applyBorder="1" applyAlignment="1">
      <alignment vertical="center" shrinkToFit="1"/>
      <protection/>
    </xf>
    <xf numFmtId="190" fontId="24" fillId="0" borderId="31" xfId="60" applyNumberFormat="1" applyFont="1" applyBorder="1" applyAlignment="1">
      <alignment vertical="center" shrinkToFit="1"/>
      <protection/>
    </xf>
    <xf numFmtId="190" fontId="24" fillId="0" borderId="22" xfId="60" applyNumberFormat="1" applyFont="1" applyBorder="1" applyAlignment="1">
      <alignment vertical="center" shrinkToFit="1"/>
      <protection/>
    </xf>
    <xf numFmtId="190" fontId="24" fillId="0" borderId="32" xfId="60" applyNumberFormat="1" applyFont="1" applyBorder="1" applyAlignment="1">
      <alignment vertical="center" shrinkToFit="1"/>
      <protection/>
    </xf>
    <xf numFmtId="190" fontId="24" fillId="0" borderId="33" xfId="60" applyNumberFormat="1" applyFont="1" applyBorder="1" applyAlignment="1">
      <alignment vertical="center" shrinkToFit="1"/>
      <protection/>
    </xf>
    <xf numFmtId="190" fontId="23" fillId="0" borderId="34" xfId="60" applyNumberFormat="1" applyFont="1" applyBorder="1" applyAlignment="1">
      <alignment vertical="center" shrinkToFit="1"/>
      <protection/>
    </xf>
    <xf numFmtId="190" fontId="23" fillId="0" borderId="35" xfId="60" applyNumberFormat="1" applyFont="1" applyBorder="1" applyAlignment="1">
      <alignment vertical="center" shrinkToFit="1"/>
      <protection/>
    </xf>
    <xf numFmtId="190" fontId="23" fillId="0" borderId="36" xfId="60" applyNumberFormat="1" applyFont="1" applyBorder="1" applyAlignment="1">
      <alignment vertical="center" shrinkToFit="1"/>
      <protection/>
    </xf>
    <xf numFmtId="190" fontId="23" fillId="0" borderId="37" xfId="60" applyNumberFormat="1" applyFont="1" applyBorder="1" applyAlignment="1">
      <alignment vertical="center" shrinkToFit="1"/>
      <protection/>
    </xf>
    <xf numFmtId="190" fontId="23" fillId="0" borderId="38" xfId="60" applyNumberFormat="1" applyFont="1" applyBorder="1" applyAlignment="1">
      <alignment vertical="center" shrinkToFit="1"/>
      <protection/>
    </xf>
    <xf numFmtId="190" fontId="23" fillId="0" borderId="39" xfId="60" applyNumberFormat="1" applyFont="1" applyBorder="1" applyAlignment="1">
      <alignment vertical="center" shrinkToFit="1"/>
      <protection/>
    </xf>
    <xf numFmtId="0" fontId="22" fillId="0" borderId="16" xfId="60" applyFont="1" applyBorder="1" applyAlignment="1">
      <alignment vertical="center" shrinkToFit="1"/>
      <protection/>
    </xf>
    <xf numFmtId="190" fontId="23" fillId="0" borderId="31" xfId="60" applyNumberFormat="1" applyFont="1" applyBorder="1" applyAlignment="1">
      <alignment vertical="center" shrinkToFit="1"/>
      <protection/>
    </xf>
    <xf numFmtId="0" fontId="25" fillId="0" borderId="16" xfId="60" applyFont="1" applyBorder="1" applyAlignment="1">
      <alignment vertical="center"/>
      <protection/>
    </xf>
    <xf numFmtId="0" fontId="3" fillId="0" borderId="0" xfId="60" applyFont="1" applyBorder="1" applyAlignment="1">
      <alignment horizontal="center" vertical="center"/>
      <protection/>
    </xf>
    <xf numFmtId="0" fontId="3" fillId="0" borderId="40" xfId="60" applyFont="1" applyBorder="1" applyAlignment="1">
      <alignment vertical="center"/>
      <protection/>
    </xf>
    <xf numFmtId="0" fontId="22" fillId="0" borderId="10" xfId="60" applyFont="1" applyBorder="1" applyAlignment="1">
      <alignment vertical="center" shrinkToFit="1"/>
      <protection/>
    </xf>
    <xf numFmtId="0" fontId="13" fillId="0" borderId="10" xfId="60" applyFont="1" applyBorder="1" applyAlignment="1">
      <alignment vertical="center" shrinkToFit="1"/>
      <protection/>
    </xf>
    <xf numFmtId="0" fontId="13" fillId="0" borderId="41" xfId="60" applyFont="1" applyBorder="1" applyAlignment="1">
      <alignment vertical="center" shrinkToFit="1"/>
      <protection/>
    </xf>
    <xf numFmtId="190" fontId="23" fillId="0" borderId="42" xfId="60" applyNumberFormat="1" applyFont="1" applyBorder="1" applyAlignment="1">
      <alignment vertical="center" shrinkToFit="1"/>
      <protection/>
    </xf>
    <xf numFmtId="190" fontId="23" fillId="0" borderId="43" xfId="60" applyNumberFormat="1" applyFont="1" applyBorder="1" applyAlignment="1">
      <alignment vertical="center" shrinkToFit="1"/>
      <protection/>
    </xf>
    <xf numFmtId="0" fontId="12" fillId="0" borderId="19" xfId="60" applyFont="1" applyBorder="1" applyAlignment="1">
      <alignment horizontal="center" vertical="center"/>
      <protection/>
    </xf>
    <xf numFmtId="190" fontId="24" fillId="0" borderId="44" xfId="60" applyNumberFormat="1" applyFont="1" applyBorder="1" applyAlignment="1">
      <alignment vertical="center" shrinkToFit="1"/>
      <protection/>
    </xf>
    <xf numFmtId="190" fontId="23" fillId="0" borderId="25" xfId="60" applyNumberFormat="1" applyFont="1" applyBorder="1" applyAlignment="1">
      <alignment vertical="center" shrinkToFit="1"/>
      <protection/>
    </xf>
    <xf numFmtId="190" fontId="24" fillId="0" borderId="19" xfId="60" applyNumberFormat="1" applyFont="1" applyBorder="1" applyAlignment="1">
      <alignment vertical="center" shrinkToFit="1"/>
      <protection/>
    </xf>
    <xf numFmtId="190" fontId="23" fillId="0" borderId="45" xfId="60" applyNumberFormat="1" applyFont="1" applyBorder="1" applyAlignment="1">
      <alignment vertical="center" shrinkToFit="1"/>
      <protection/>
    </xf>
    <xf numFmtId="190" fontId="23" fillId="0" borderId="16" xfId="60" applyNumberFormat="1" applyFont="1" applyBorder="1" applyAlignment="1">
      <alignment vertical="center" shrinkToFit="1"/>
      <protection/>
    </xf>
    <xf numFmtId="190" fontId="24" fillId="0" borderId="16" xfId="60" applyNumberFormat="1" applyFont="1" applyBorder="1" applyAlignment="1">
      <alignment vertical="center" shrinkToFit="1"/>
      <protection/>
    </xf>
    <xf numFmtId="190" fontId="24" fillId="0" borderId="21" xfId="60" applyNumberFormat="1" applyFont="1" applyBorder="1" applyAlignment="1">
      <alignment vertical="center" shrinkToFit="1"/>
      <protection/>
    </xf>
    <xf numFmtId="190" fontId="23" fillId="0" borderId="23" xfId="60" applyNumberFormat="1" applyFont="1" applyBorder="1" applyAlignment="1">
      <alignment vertical="center" shrinkToFit="1"/>
      <protection/>
    </xf>
    <xf numFmtId="190" fontId="23" fillId="0" borderId="18" xfId="60" applyNumberFormat="1" applyFont="1" applyBorder="1" applyAlignment="1">
      <alignment vertical="center" shrinkToFit="1"/>
      <protection/>
    </xf>
    <xf numFmtId="0" fontId="20" fillId="0" borderId="0" xfId="60" applyFont="1" applyBorder="1" applyAlignment="1" quotePrefix="1">
      <alignment/>
      <protection/>
    </xf>
    <xf numFmtId="190" fontId="23" fillId="0" borderId="14" xfId="60" applyNumberFormat="1" applyFont="1" applyBorder="1" applyAlignment="1">
      <alignment vertical="center" shrinkToFit="1"/>
      <protection/>
    </xf>
    <xf numFmtId="190" fontId="24" fillId="0" borderId="46" xfId="60" applyNumberFormat="1" applyFont="1" applyBorder="1" applyAlignment="1">
      <alignment vertical="center" shrinkToFit="1"/>
      <protection/>
    </xf>
    <xf numFmtId="0" fontId="0" fillId="0" borderId="47" xfId="60" applyBorder="1">
      <alignment/>
      <protection/>
    </xf>
    <xf numFmtId="0" fontId="0" fillId="0" borderId="31" xfId="60" applyBorder="1">
      <alignment/>
      <protection/>
    </xf>
    <xf numFmtId="0" fontId="29" fillId="0" borderId="0" xfId="60" applyFont="1" applyAlignment="1">
      <alignment horizontal="center" shrinkToFit="1"/>
      <protection/>
    </xf>
    <xf numFmtId="0" fontId="29" fillId="0" borderId="0" xfId="60" applyFont="1" applyAlignment="1">
      <alignment horizontal="center"/>
      <protection/>
    </xf>
    <xf numFmtId="0" fontId="4" fillId="0" borderId="0" xfId="60" applyFont="1" applyAlignment="1">
      <alignment horizontal="right"/>
      <protection/>
    </xf>
    <xf numFmtId="0" fontId="6" fillId="0" borderId="40" xfId="60" applyFont="1" applyBorder="1" applyAlignment="1">
      <alignment/>
      <protection/>
    </xf>
    <xf numFmtId="20" fontId="7" fillId="0" borderId="0" xfId="60" applyNumberFormat="1" applyFont="1" applyAlignment="1">
      <alignment shrinkToFit="1"/>
      <protection/>
    </xf>
    <xf numFmtId="0" fontId="19" fillId="0" borderId="0" xfId="60" applyFont="1" applyAlignment="1">
      <alignment horizontal="center" shrinkToFit="1"/>
      <protection/>
    </xf>
    <xf numFmtId="192" fontId="13" fillId="0" borderId="23" xfId="60" applyNumberFormat="1" applyFont="1" applyBorder="1" applyAlignment="1">
      <alignment vertical="center" shrinkToFit="1"/>
      <protection/>
    </xf>
    <xf numFmtId="192" fontId="13" fillId="0" borderId="18" xfId="60" applyNumberFormat="1" applyFont="1" applyBorder="1" applyAlignment="1">
      <alignment vertical="center" shrinkToFit="1"/>
      <protection/>
    </xf>
    <xf numFmtId="0" fontId="0" fillId="0" borderId="0" xfId="60" applyFont="1" applyBorder="1">
      <alignment/>
      <protection/>
    </xf>
    <xf numFmtId="0" fontId="5" fillId="0" borderId="0" xfId="60" applyFont="1" applyBorder="1" applyAlignment="1" quotePrefix="1">
      <alignment/>
      <protection/>
    </xf>
    <xf numFmtId="0" fontId="19" fillId="0" borderId="0" xfId="60" applyFont="1" applyAlignment="1">
      <alignment horizontal="center"/>
      <protection/>
    </xf>
    <xf numFmtId="0" fontId="12" fillId="0" borderId="26" xfId="60" applyFont="1" applyBorder="1" applyAlignment="1">
      <alignment horizontal="center" vertical="center"/>
      <protection/>
    </xf>
    <xf numFmtId="0" fontId="12" fillId="0" borderId="11" xfId="60" applyFont="1" applyBorder="1" applyAlignment="1">
      <alignment vertical="center" shrinkToFit="1"/>
      <protection/>
    </xf>
    <xf numFmtId="0" fontId="12" fillId="0" borderId="25" xfId="60" applyFont="1" applyBorder="1" applyAlignment="1">
      <alignment horizontal="center" vertical="center"/>
      <protection/>
    </xf>
    <xf numFmtId="190" fontId="24" fillId="0" borderId="26" xfId="60" applyNumberFormat="1" applyFont="1" applyBorder="1" applyAlignment="1">
      <alignment vertical="center" shrinkToFit="1"/>
      <protection/>
    </xf>
    <xf numFmtId="190" fontId="24" fillId="0" borderId="27" xfId="60" applyNumberFormat="1" applyFont="1" applyBorder="1" applyAlignment="1">
      <alignment vertical="center" shrinkToFit="1"/>
      <protection/>
    </xf>
    <xf numFmtId="190" fontId="24" fillId="0" borderId="25" xfId="60" applyNumberFormat="1" applyFont="1" applyBorder="1" applyAlignment="1">
      <alignment vertical="center" shrinkToFit="1"/>
      <protection/>
    </xf>
    <xf numFmtId="190" fontId="24" fillId="0" borderId="42" xfId="60" applyNumberFormat="1" applyFont="1" applyBorder="1" applyAlignment="1">
      <alignment vertical="center" shrinkToFit="1"/>
      <protection/>
    </xf>
    <xf numFmtId="0" fontId="12" fillId="0" borderId="15" xfId="60" applyFont="1" applyBorder="1" applyAlignment="1">
      <alignment vertical="center"/>
      <protection/>
    </xf>
    <xf numFmtId="0" fontId="12" fillId="0" borderId="48" xfId="60" applyFont="1" applyBorder="1" applyAlignment="1">
      <alignment horizontal="center" vertical="center"/>
      <protection/>
    </xf>
    <xf numFmtId="0" fontId="12" fillId="0" borderId="0" xfId="60" applyFont="1" applyBorder="1" applyAlignment="1">
      <alignment vertical="center" shrinkToFit="1"/>
      <protection/>
    </xf>
    <xf numFmtId="0" fontId="12" fillId="0" borderId="24" xfId="60" applyFont="1" applyBorder="1" applyAlignment="1">
      <alignment horizontal="center" vertical="center"/>
      <protection/>
    </xf>
    <xf numFmtId="190" fontId="24" fillId="0" borderId="28" xfId="60" applyNumberFormat="1" applyFont="1" applyBorder="1" applyAlignment="1">
      <alignment vertical="center" shrinkToFit="1"/>
      <protection/>
    </xf>
    <xf numFmtId="190" fontId="24" fillId="0" borderId="29" xfId="60" applyNumberFormat="1" applyFont="1" applyBorder="1" applyAlignment="1">
      <alignment vertical="center" shrinkToFit="1"/>
      <protection/>
    </xf>
    <xf numFmtId="190" fontId="24" fillId="0" borderId="45" xfId="60" applyNumberFormat="1" applyFont="1" applyBorder="1" applyAlignment="1">
      <alignment vertical="center" shrinkToFit="1"/>
      <protection/>
    </xf>
    <xf numFmtId="190" fontId="24" fillId="0" borderId="14" xfId="60" applyNumberFormat="1" applyFont="1" applyBorder="1" applyAlignment="1">
      <alignment vertical="center" shrinkToFit="1"/>
      <protection/>
    </xf>
    <xf numFmtId="190" fontId="24" fillId="0" borderId="43" xfId="60" applyNumberFormat="1" applyFont="1" applyBorder="1" applyAlignment="1">
      <alignment vertical="center" shrinkToFit="1"/>
      <protection/>
    </xf>
    <xf numFmtId="0" fontId="12" fillId="0" borderId="49" xfId="60" applyFont="1" applyBorder="1" applyAlignment="1">
      <alignment vertical="center" shrinkToFit="1"/>
      <protection/>
    </xf>
    <xf numFmtId="0" fontId="12" fillId="0" borderId="20" xfId="60" applyFont="1" applyBorder="1" applyAlignment="1">
      <alignment horizontal="center" vertical="center" shrinkToFit="1"/>
      <protection/>
    </xf>
    <xf numFmtId="0" fontId="12" fillId="0" borderId="10" xfId="60" applyFont="1" applyBorder="1" applyAlignment="1">
      <alignment vertical="center" shrinkToFit="1"/>
      <protection/>
    </xf>
    <xf numFmtId="0" fontId="12" fillId="0" borderId="16" xfId="60" applyFont="1" applyBorder="1" applyAlignment="1">
      <alignment horizontal="center" vertical="center"/>
      <protection/>
    </xf>
    <xf numFmtId="0" fontId="12" fillId="0" borderId="20" xfId="60" applyFont="1" applyBorder="1" applyAlignment="1">
      <alignment horizontal="center" vertical="center"/>
      <protection/>
    </xf>
    <xf numFmtId="0" fontId="12" fillId="0" borderId="47" xfId="60" applyFont="1" applyBorder="1" applyAlignment="1">
      <alignment vertical="center"/>
      <protection/>
    </xf>
    <xf numFmtId="0" fontId="12" fillId="0" borderId="49" xfId="60" applyFont="1" applyBorder="1" applyAlignment="1">
      <alignment vertical="center"/>
      <protection/>
    </xf>
    <xf numFmtId="0" fontId="12" fillId="0" borderId="45" xfId="60" applyFont="1" applyBorder="1" applyAlignment="1">
      <alignment vertical="center" shrinkToFit="1"/>
      <protection/>
    </xf>
    <xf numFmtId="0" fontId="12" fillId="0" borderId="28" xfId="60" applyFont="1" applyBorder="1" applyAlignment="1">
      <alignment horizontal="center" vertical="center" shrinkToFit="1"/>
      <protection/>
    </xf>
    <xf numFmtId="0" fontId="12" fillId="0" borderId="16" xfId="60" applyFont="1" applyBorder="1" applyAlignment="1">
      <alignment vertical="center" shrinkToFit="1"/>
      <protection/>
    </xf>
    <xf numFmtId="192" fontId="24" fillId="0" borderId="34" xfId="60" applyNumberFormat="1" applyFont="1" applyBorder="1" applyAlignment="1">
      <alignment vertical="center" shrinkToFit="1"/>
      <protection/>
    </xf>
    <xf numFmtId="192" fontId="24" fillId="0" borderId="35" xfId="60" applyNumberFormat="1" applyFont="1" applyBorder="1" applyAlignment="1">
      <alignment vertical="center" shrinkToFit="1"/>
      <protection/>
    </xf>
    <xf numFmtId="192" fontId="24" fillId="0" borderId="23" xfId="60" applyNumberFormat="1" applyFont="1" applyBorder="1" applyAlignment="1">
      <alignment vertical="center" shrinkToFit="1"/>
      <protection/>
    </xf>
    <xf numFmtId="192" fontId="24" fillId="0" borderId="36" xfId="60" applyNumberFormat="1" applyFont="1" applyBorder="1" applyAlignment="1">
      <alignment vertical="center" shrinkToFit="1"/>
      <protection/>
    </xf>
    <xf numFmtId="192" fontId="24" fillId="0" borderId="37" xfId="60" applyNumberFormat="1" applyFont="1" applyBorder="1" applyAlignment="1">
      <alignment vertical="center" shrinkToFit="1"/>
      <protection/>
    </xf>
    <xf numFmtId="192" fontId="24" fillId="0" borderId="38" xfId="60" applyNumberFormat="1" applyFont="1" applyBorder="1" applyAlignment="1">
      <alignment vertical="center" shrinkToFit="1"/>
      <protection/>
    </xf>
    <xf numFmtId="192" fontId="24" fillId="0" borderId="18" xfId="60" applyNumberFormat="1" applyFont="1" applyBorder="1" applyAlignment="1">
      <alignment vertical="center" shrinkToFit="1"/>
      <protection/>
    </xf>
    <xf numFmtId="192" fontId="24" fillId="0" borderId="39" xfId="60" applyNumberFormat="1" applyFont="1" applyBorder="1" applyAlignment="1">
      <alignment vertical="center" shrinkToFit="1"/>
      <protection/>
    </xf>
    <xf numFmtId="0" fontId="3" fillId="0" borderId="0" xfId="60" applyFont="1" applyBorder="1" applyAlignment="1">
      <alignment vertical="center"/>
      <protection/>
    </xf>
    <xf numFmtId="0" fontId="3" fillId="0" borderId="0" xfId="60" applyFont="1" applyAlignment="1">
      <alignment vertical="center"/>
      <protection/>
    </xf>
    <xf numFmtId="0" fontId="28" fillId="0" borderId="0" xfId="60" applyFont="1" applyAlignment="1">
      <alignment vertical="center"/>
      <protection/>
    </xf>
    <xf numFmtId="0" fontId="0" fillId="0" borderId="0" xfId="60" applyFont="1" applyBorder="1" applyAlignment="1">
      <alignment/>
      <protection/>
    </xf>
    <xf numFmtId="193" fontId="3" fillId="0" borderId="37" xfId="60" applyNumberFormat="1" applyFont="1" applyBorder="1" applyAlignment="1">
      <alignment horizontal="center" vertical="center"/>
      <protection/>
    </xf>
    <xf numFmtId="193" fontId="3" fillId="0" borderId="38" xfId="60" applyNumberFormat="1" applyFont="1" applyBorder="1" applyAlignment="1">
      <alignment horizontal="center" vertical="center"/>
      <protection/>
    </xf>
    <xf numFmtId="193" fontId="3" fillId="0" borderId="18" xfId="60" applyNumberFormat="1" applyFont="1" applyBorder="1" applyAlignment="1">
      <alignment horizontal="center" vertical="center"/>
      <protection/>
    </xf>
    <xf numFmtId="193" fontId="3" fillId="0" borderId="39" xfId="60" applyNumberFormat="1" applyFont="1" applyBorder="1" applyAlignment="1">
      <alignment horizontal="center" vertical="center"/>
      <protection/>
    </xf>
    <xf numFmtId="0" fontId="3" fillId="0" borderId="20" xfId="60" applyFont="1" applyBorder="1" applyAlignment="1">
      <alignment horizontal="center" vertical="center"/>
      <protection/>
    </xf>
    <xf numFmtId="0" fontId="3" fillId="0" borderId="30" xfId="60" applyFont="1" applyBorder="1" applyAlignment="1">
      <alignment horizontal="center" vertical="center"/>
      <protection/>
    </xf>
    <xf numFmtId="0" fontId="3" fillId="0" borderId="31" xfId="60" applyFont="1" applyBorder="1" applyAlignment="1">
      <alignment horizontal="center" vertical="center"/>
      <protection/>
    </xf>
    <xf numFmtId="0" fontId="3" fillId="0" borderId="50" xfId="60" applyFont="1" applyBorder="1" applyAlignment="1">
      <alignment horizontal="centerContinuous" vertical="center"/>
      <protection/>
    </xf>
    <xf numFmtId="0" fontId="3" fillId="0" borderId="11" xfId="60" applyFont="1" applyBorder="1" applyAlignment="1">
      <alignment horizontal="centerContinuous" vertical="center"/>
      <protection/>
    </xf>
    <xf numFmtId="0" fontId="3" fillId="0" borderId="51" xfId="60" applyFont="1" applyBorder="1" applyAlignment="1">
      <alignment horizontal="centerContinuous" vertical="center"/>
      <protection/>
    </xf>
    <xf numFmtId="0" fontId="3" fillId="0" borderId="13" xfId="60" applyFont="1" applyBorder="1" applyAlignment="1">
      <alignment horizontal="centerContinuous" vertical="center"/>
      <protection/>
    </xf>
    <xf numFmtId="0" fontId="3" fillId="0" borderId="52" xfId="60" applyFont="1" applyBorder="1" applyAlignment="1">
      <alignment horizontal="centerContinuous" vertical="center"/>
      <protection/>
    </xf>
    <xf numFmtId="0" fontId="3" fillId="0" borderId="53" xfId="60" applyFont="1" applyBorder="1" applyAlignment="1">
      <alignment horizontal="centerContinuous" vertical="center"/>
      <protection/>
    </xf>
    <xf numFmtId="0" fontId="67" fillId="0" borderId="0" xfId="60" applyFont="1" applyAlignment="1">
      <alignment/>
      <protection/>
    </xf>
    <xf numFmtId="0" fontId="26" fillId="0" borderId="37" xfId="60" applyFont="1" applyBorder="1" applyAlignment="1">
      <alignment horizontal="center" vertical="center"/>
      <protection/>
    </xf>
    <xf numFmtId="0" fontId="26" fillId="0" borderId="38" xfId="60" applyFont="1" applyBorder="1" applyAlignment="1">
      <alignment horizontal="center" vertical="center"/>
      <protection/>
    </xf>
    <xf numFmtId="0" fontId="26" fillId="0" borderId="18" xfId="60" applyFont="1" applyBorder="1" applyAlignment="1">
      <alignment horizontal="center" vertical="center"/>
      <protection/>
    </xf>
    <xf numFmtId="0" fontId="26" fillId="0" borderId="39" xfId="60" applyFont="1" applyBorder="1" applyAlignment="1">
      <alignment horizontal="center" vertical="center"/>
      <protection/>
    </xf>
    <xf numFmtId="0" fontId="23" fillId="0" borderId="15" xfId="60" applyFont="1" applyBorder="1" applyAlignment="1">
      <alignment vertical="center"/>
      <protection/>
    </xf>
    <xf numFmtId="0" fontId="23" fillId="0" borderId="48" xfId="60" applyFont="1" applyBorder="1" applyAlignment="1">
      <alignment horizontal="center" vertical="center"/>
      <protection/>
    </xf>
    <xf numFmtId="0" fontId="23" fillId="0" borderId="0" xfId="60" applyFont="1" applyBorder="1" applyAlignment="1">
      <alignment vertical="center" shrinkToFit="1"/>
      <protection/>
    </xf>
    <xf numFmtId="0" fontId="23" fillId="0" borderId="49" xfId="60" applyFont="1" applyBorder="1" applyAlignment="1">
      <alignment vertical="center" shrinkToFit="1"/>
      <protection/>
    </xf>
    <xf numFmtId="0" fontId="23" fillId="0" borderId="20" xfId="60" applyFont="1" applyBorder="1" applyAlignment="1">
      <alignment horizontal="center" vertical="center" shrinkToFit="1"/>
      <protection/>
    </xf>
    <xf numFmtId="0" fontId="23" fillId="0" borderId="10" xfId="60" applyFont="1" applyBorder="1" applyAlignment="1">
      <alignment vertical="center" shrinkToFit="1"/>
      <protection/>
    </xf>
    <xf numFmtId="0" fontId="23" fillId="0" borderId="20" xfId="60" applyFont="1" applyBorder="1" applyAlignment="1">
      <alignment horizontal="center" vertical="center"/>
      <protection/>
    </xf>
    <xf numFmtId="0" fontId="23" fillId="0" borderId="47" xfId="60" applyFont="1" applyBorder="1" applyAlignment="1">
      <alignment vertical="center"/>
      <protection/>
    </xf>
    <xf numFmtId="0" fontId="23" fillId="0" borderId="49" xfId="60" applyFont="1" applyBorder="1" applyAlignment="1">
      <alignment vertical="center"/>
      <protection/>
    </xf>
    <xf numFmtId="0" fontId="23" fillId="0" borderId="45" xfId="60" applyFont="1" applyBorder="1" applyAlignment="1">
      <alignment vertical="center" shrinkToFit="1"/>
      <protection/>
    </xf>
    <xf numFmtId="0" fontId="23" fillId="0" borderId="28" xfId="60" applyFont="1" applyBorder="1" applyAlignment="1">
      <alignment horizontal="center" vertical="center" shrinkToFit="1"/>
      <protection/>
    </xf>
    <xf numFmtId="0" fontId="23" fillId="0" borderId="26" xfId="60" applyFont="1" applyBorder="1" applyAlignment="1">
      <alignment horizontal="center" vertical="center"/>
      <protection/>
    </xf>
    <xf numFmtId="0" fontId="23" fillId="0" borderId="11" xfId="60" applyFont="1" applyBorder="1" applyAlignment="1">
      <alignment vertical="center" shrinkToFit="1"/>
      <protection/>
    </xf>
    <xf numFmtId="0" fontId="0" fillId="0" borderId="0" xfId="60" applyFont="1" applyAlignment="1">
      <alignment/>
      <protection/>
    </xf>
    <xf numFmtId="0" fontId="31" fillId="0" borderId="0" xfId="60" applyFont="1" applyAlignment="1">
      <alignment/>
      <protection/>
    </xf>
    <xf numFmtId="0" fontId="15" fillId="0" borderId="54" xfId="60" applyFont="1" applyBorder="1" applyAlignment="1">
      <alignment horizontal="center" vertical="center" shrinkToFit="1"/>
      <protection/>
    </xf>
    <xf numFmtId="0" fontId="15" fillId="0" borderId="55" xfId="60" applyFont="1" applyBorder="1" applyAlignment="1">
      <alignment horizontal="center" vertical="center" shrinkToFit="1"/>
      <protection/>
    </xf>
    <xf numFmtId="0" fontId="24" fillId="0" borderId="23" xfId="60" applyFont="1" applyBorder="1" applyAlignment="1">
      <alignment vertical="center"/>
      <protection/>
    </xf>
    <xf numFmtId="0" fontId="24" fillId="0" borderId="34" xfId="60" applyFont="1" applyBorder="1" applyAlignment="1">
      <alignment vertical="center"/>
      <protection/>
    </xf>
    <xf numFmtId="0" fontId="24" fillId="0" borderId="35" xfId="60" applyFont="1" applyBorder="1" applyAlignment="1">
      <alignment vertical="center"/>
      <protection/>
    </xf>
    <xf numFmtId="0" fontId="15" fillId="0" borderId="56" xfId="60" applyFont="1" applyBorder="1" applyAlignment="1">
      <alignment horizontal="center" vertical="center" shrinkToFit="1"/>
      <protection/>
    </xf>
    <xf numFmtId="0" fontId="15" fillId="0" borderId="57" xfId="60" applyFont="1" applyBorder="1" applyAlignment="1">
      <alignment horizontal="center" vertical="center" shrinkToFit="1"/>
      <protection/>
    </xf>
    <xf numFmtId="0" fontId="24" fillId="0" borderId="18" xfId="60" applyFont="1" applyBorder="1" applyAlignment="1">
      <alignment vertical="center"/>
      <protection/>
    </xf>
    <xf numFmtId="0" fontId="24" fillId="0" borderId="37" xfId="60" applyFont="1" applyBorder="1" applyAlignment="1">
      <alignment vertical="center"/>
      <protection/>
    </xf>
    <xf numFmtId="0" fontId="24" fillId="0" borderId="38" xfId="60" applyFont="1" applyBorder="1" applyAlignment="1">
      <alignment vertical="center"/>
      <protection/>
    </xf>
    <xf numFmtId="0" fontId="24" fillId="0" borderId="16" xfId="60" applyFont="1" applyBorder="1" applyAlignment="1">
      <alignment vertical="center"/>
      <protection/>
    </xf>
    <xf numFmtId="0" fontId="24" fillId="0" borderId="20" xfId="60" applyFont="1" applyBorder="1" applyAlignment="1">
      <alignment vertical="center"/>
      <protection/>
    </xf>
    <xf numFmtId="0" fontId="24" fillId="0" borderId="30" xfId="60" applyFont="1" applyBorder="1" applyAlignment="1">
      <alignment vertical="center"/>
      <protection/>
    </xf>
    <xf numFmtId="0" fontId="24" fillId="0" borderId="46" xfId="60" applyFont="1" applyBorder="1" applyAlignment="1">
      <alignment vertical="center"/>
      <protection/>
    </xf>
    <xf numFmtId="0" fontId="24" fillId="0" borderId="58" xfId="60" applyFont="1" applyBorder="1" applyAlignment="1">
      <alignment vertical="center"/>
      <protection/>
    </xf>
    <xf numFmtId="0" fontId="24" fillId="0" borderId="59" xfId="60" applyFont="1" applyBorder="1" applyAlignment="1">
      <alignment vertical="center"/>
      <protection/>
    </xf>
    <xf numFmtId="0" fontId="3" fillId="0" borderId="25" xfId="60" applyFont="1" applyBorder="1" applyAlignment="1">
      <alignment horizontal="center" vertical="center"/>
      <protection/>
    </xf>
    <xf numFmtId="0" fontId="3" fillId="0" borderId="26" xfId="60" applyFont="1" applyBorder="1" applyAlignment="1">
      <alignment horizontal="center" vertical="center"/>
      <protection/>
    </xf>
    <xf numFmtId="0" fontId="3" fillId="0" borderId="27" xfId="60" applyFont="1" applyBorder="1" applyAlignment="1">
      <alignment horizontal="center" vertical="center"/>
      <protection/>
    </xf>
    <xf numFmtId="0" fontId="3" fillId="0" borderId="24" xfId="60" applyFont="1" applyBorder="1" applyAlignment="1">
      <alignment horizontal="center" vertical="center"/>
      <protection/>
    </xf>
    <xf numFmtId="0" fontId="3" fillId="0" borderId="48" xfId="60" applyFont="1" applyBorder="1" applyAlignment="1">
      <alignment horizontal="center" vertical="center"/>
      <protection/>
    </xf>
    <xf numFmtId="0" fontId="3" fillId="0" borderId="60" xfId="60" applyFont="1" applyBorder="1" applyAlignment="1">
      <alignment horizontal="center" vertical="center"/>
      <protection/>
    </xf>
    <xf numFmtId="0" fontId="3" fillId="0" borderId="61" xfId="60" applyFont="1" applyBorder="1" applyAlignment="1">
      <alignment horizontal="center" vertical="center"/>
      <protection/>
    </xf>
    <xf numFmtId="0" fontId="3" fillId="0" borderId="62" xfId="60" applyFont="1" applyBorder="1" applyAlignment="1">
      <alignment horizontal="center" vertical="center"/>
      <protection/>
    </xf>
    <xf numFmtId="0" fontId="3" fillId="0" borderId="63" xfId="60" applyFont="1" applyBorder="1" applyAlignment="1">
      <alignment horizontal="center" vertical="center"/>
      <protection/>
    </xf>
    <xf numFmtId="0" fontId="24" fillId="0" borderId="64" xfId="60" applyFont="1" applyBorder="1" applyAlignment="1">
      <alignment vertical="center"/>
      <protection/>
    </xf>
    <xf numFmtId="0" fontId="24" fillId="0" borderId="65" xfId="60" applyFont="1" applyBorder="1" applyAlignment="1">
      <alignment vertical="center"/>
      <protection/>
    </xf>
    <xf numFmtId="0" fontId="24" fillId="0" borderId="66" xfId="60" applyFont="1" applyBorder="1" applyAlignment="1">
      <alignment vertical="center"/>
      <protection/>
    </xf>
    <xf numFmtId="0" fontId="24" fillId="0" borderId="14" xfId="60" applyFont="1" applyBorder="1" applyAlignment="1">
      <alignment vertical="center"/>
      <protection/>
    </xf>
    <xf numFmtId="0" fontId="24" fillId="0" borderId="67" xfId="60" applyFont="1" applyBorder="1" applyAlignment="1">
      <alignment vertical="center"/>
      <protection/>
    </xf>
    <xf numFmtId="0" fontId="24" fillId="0" borderId="68" xfId="60" applyFont="1" applyBorder="1" applyAlignment="1">
      <alignment vertical="center"/>
      <protection/>
    </xf>
    <xf numFmtId="0" fontId="10" fillId="0" borderId="0" xfId="60" applyFont="1" applyBorder="1" applyAlignment="1">
      <alignment/>
      <protection/>
    </xf>
    <xf numFmtId="20" fontId="4" fillId="0" borderId="0" xfId="60" applyNumberFormat="1" applyFont="1" applyAlignment="1">
      <alignment horizontal="center" shrinkToFit="1"/>
      <protection/>
    </xf>
    <xf numFmtId="0" fontId="4" fillId="0" borderId="0" xfId="60" applyFont="1" applyAlignment="1">
      <alignment horizontal="center" shrinkToFit="1"/>
      <protection/>
    </xf>
    <xf numFmtId="20" fontId="19" fillId="0" borderId="0" xfId="60" applyNumberFormat="1" applyFont="1" applyAlignment="1">
      <alignment horizontal="center" shrinkToFit="1"/>
      <protection/>
    </xf>
    <xf numFmtId="0" fontId="19" fillId="0" borderId="0" xfId="60" applyFont="1" applyAlignment="1">
      <alignment horizontal="center" shrinkToFit="1"/>
      <protection/>
    </xf>
    <xf numFmtId="192" fontId="4" fillId="0" borderId="0" xfId="60" applyNumberFormat="1" applyFont="1" applyAlignment="1">
      <alignment horizontal="center"/>
      <protection/>
    </xf>
    <xf numFmtId="0" fontId="3" fillId="0" borderId="26" xfId="60" applyFont="1" applyBorder="1" applyAlignment="1">
      <alignment vertical="center" textRotation="255" wrapText="1"/>
      <protection/>
    </xf>
    <xf numFmtId="0" fontId="3" fillId="0" borderId="48" xfId="60" applyFont="1" applyBorder="1" applyAlignment="1">
      <alignment vertical="center" textRotation="255" wrapText="1"/>
      <protection/>
    </xf>
    <xf numFmtId="0" fontId="3" fillId="0" borderId="62" xfId="60" applyFont="1" applyBorder="1" applyAlignment="1">
      <alignment vertical="center" textRotation="255" wrapText="1"/>
      <protection/>
    </xf>
    <xf numFmtId="0" fontId="6" fillId="0" borderId="40" xfId="60" applyFont="1" applyBorder="1" applyAlignment="1">
      <alignment shrinkToFit="1"/>
      <protection/>
    </xf>
    <xf numFmtId="0" fontId="6" fillId="0" borderId="40" xfId="60" applyFont="1" applyBorder="1" applyAlignment="1">
      <alignment/>
      <protection/>
    </xf>
    <xf numFmtId="0" fontId="29" fillId="0" borderId="0" xfId="60" applyFont="1" applyAlignment="1">
      <alignment horizontal="center" shrinkToFit="1"/>
      <protection/>
    </xf>
    <xf numFmtId="20" fontId="29" fillId="0" borderId="0" xfId="60" applyNumberFormat="1" applyFont="1" applyAlignment="1">
      <alignment horizontal="center" shrinkToFit="1"/>
      <protection/>
    </xf>
    <xf numFmtId="192" fontId="21" fillId="0" borderId="0" xfId="60" applyNumberFormat="1" applyFont="1" applyAlignment="1">
      <alignment horizontal="center"/>
      <protection/>
    </xf>
    <xf numFmtId="0" fontId="23" fillId="0" borderId="16" xfId="60" applyFont="1" applyBorder="1" applyAlignment="1">
      <alignment vertical="center"/>
      <protection/>
    </xf>
    <xf numFmtId="0" fontId="23" fillId="0" borderId="20" xfId="60" applyFont="1" applyBorder="1" applyAlignment="1">
      <alignment vertical="center"/>
      <protection/>
    </xf>
    <xf numFmtId="0" fontId="23" fillId="0" borderId="30" xfId="60" applyFont="1" applyBorder="1" applyAlignment="1">
      <alignment vertical="center"/>
      <protection/>
    </xf>
    <xf numFmtId="0" fontId="23" fillId="0" borderId="14" xfId="60" applyFont="1" applyBorder="1" applyAlignment="1">
      <alignment vertical="center"/>
      <protection/>
    </xf>
    <xf numFmtId="0" fontId="23" fillId="0" borderId="67" xfId="60" applyFont="1" applyBorder="1" applyAlignment="1">
      <alignment vertical="center"/>
      <protection/>
    </xf>
    <xf numFmtId="0" fontId="23" fillId="0" borderId="68" xfId="60" applyFont="1" applyBorder="1" applyAlignment="1">
      <alignment vertical="center"/>
      <protection/>
    </xf>
    <xf numFmtId="0" fontId="3" fillId="0" borderId="10" xfId="60" applyFont="1" applyBorder="1" applyAlignment="1">
      <alignment horizontal="center"/>
      <protection/>
    </xf>
    <xf numFmtId="0" fontId="3" fillId="0" borderId="47" xfId="60" applyFont="1" applyBorder="1" applyAlignment="1">
      <alignment horizontal="center"/>
      <protection/>
    </xf>
    <xf numFmtId="0" fontId="3" fillId="0" borderId="31" xfId="60" applyFont="1" applyBorder="1" applyAlignment="1">
      <alignment horizontal="center"/>
      <protection/>
    </xf>
    <xf numFmtId="20" fontId="21" fillId="0" borderId="0" xfId="60" applyNumberFormat="1" applyFont="1" applyAlignment="1">
      <alignment horizontal="center" shrinkToFit="1"/>
      <protection/>
    </xf>
    <xf numFmtId="0" fontId="21" fillId="0" borderId="0" xfId="60" applyFont="1" applyAlignment="1">
      <alignment horizont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もろもろ"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27</xdr:row>
      <xdr:rowOff>85725</xdr:rowOff>
    </xdr:from>
    <xdr:to>
      <xdr:col>34</xdr:col>
      <xdr:colOff>247650</xdr:colOff>
      <xdr:row>39</xdr:row>
      <xdr:rowOff>123825</xdr:rowOff>
    </xdr:to>
    <xdr:sp>
      <xdr:nvSpPr>
        <xdr:cNvPr id="1" name="Rectangle 1"/>
        <xdr:cNvSpPr>
          <a:spLocks/>
        </xdr:cNvSpPr>
      </xdr:nvSpPr>
      <xdr:spPr>
        <a:xfrm>
          <a:off x="7267575" y="5791200"/>
          <a:ext cx="2705100" cy="2266950"/>
        </a:xfrm>
        <a:prstGeom prst="rect">
          <a:avLst/>
        </a:prstGeom>
        <a:solidFill>
          <a:srgbClr val="CCFFFF"/>
        </a:solidFill>
        <a:ln w="1587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生活相談員</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9:00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16:30</a:t>
          </a:r>
          <a:r>
            <a:rPr lang="en-US" cap="none" sz="1100" b="1" i="0" u="none" baseline="0">
              <a:solidFill>
                <a:srgbClr val="000000"/>
              </a:solidFill>
              <a:latin typeface="ＭＳ Ｐゴシック"/>
              <a:ea typeface="ＭＳ Ｐゴシック"/>
              <a:cs typeface="ＭＳ Ｐゴシック"/>
            </a:rPr>
            <a:t>の間に</a:t>
          </a:r>
          <a:r>
            <a:rPr lang="en-US" cap="none" sz="1100" b="1" i="0" u="none" baseline="0">
              <a:solidFill>
                <a:srgbClr val="000000"/>
              </a:solidFill>
              <a:latin typeface="ＭＳ Ｐゴシック"/>
              <a:ea typeface="ＭＳ Ｐゴシック"/>
              <a:cs typeface="ＭＳ Ｐゴシック"/>
            </a:rPr>
            <a:t>7</a:t>
          </a:r>
          <a:r>
            <a:rPr lang="en-US" cap="none" sz="1100" b="1" i="0" u="none" baseline="0">
              <a:solidFill>
                <a:srgbClr val="000000"/>
              </a:solidFill>
              <a:latin typeface="ＭＳ Ｐゴシック"/>
              <a:ea typeface="ＭＳ Ｐゴシック"/>
              <a:cs typeface="ＭＳ Ｐゴシック"/>
            </a:rPr>
            <a:t>時間</a:t>
          </a:r>
          <a:r>
            <a:rPr lang="en-US" cap="none" sz="1100" b="1" i="0" u="none" baseline="0">
              <a:solidFill>
                <a:srgbClr val="000000"/>
              </a:solidFill>
              <a:latin typeface="ＭＳ Ｐゴシック"/>
              <a:ea typeface="ＭＳ Ｐゴシック"/>
              <a:cs typeface="ＭＳ Ｐゴシック"/>
            </a:rPr>
            <a:t>30</a:t>
          </a:r>
          <a:r>
            <a:rPr lang="en-US" cap="none" sz="1100" b="1" i="0" u="none" baseline="0">
              <a:solidFill>
                <a:srgbClr val="000000"/>
              </a:solidFill>
              <a:latin typeface="ＭＳ Ｐゴシック"/>
              <a:ea typeface="ＭＳ Ｐゴシック"/>
              <a:cs typeface="ＭＳ Ｐゴシック"/>
            </a:rPr>
            <a:t>分の配置</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介護職員</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（地域密着デイの場合）</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9:00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16:30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7</a:t>
          </a:r>
          <a:r>
            <a:rPr lang="en-US" cap="none" sz="1100" b="1" i="0" u="none" baseline="0">
              <a:solidFill>
                <a:srgbClr val="000000"/>
              </a:solidFill>
              <a:latin typeface="ＭＳ Ｐゴシック"/>
              <a:ea typeface="ＭＳ Ｐゴシック"/>
              <a:cs typeface="ＭＳ Ｐゴシック"/>
            </a:rPr>
            <a:t>時間</a:t>
          </a:r>
          <a:r>
            <a:rPr lang="en-US" cap="none" sz="1100" b="1" i="0" u="none" baseline="0">
              <a:solidFill>
                <a:srgbClr val="000000"/>
              </a:solidFill>
              <a:latin typeface="ＭＳ Ｐゴシック"/>
              <a:ea typeface="ＭＳ Ｐゴシック"/>
              <a:cs typeface="ＭＳ Ｐゴシック"/>
            </a:rPr>
            <a:t>30</a:t>
          </a:r>
          <a:r>
            <a:rPr lang="en-US" cap="none" sz="1100" b="1" i="0" u="none" baseline="0">
              <a:solidFill>
                <a:srgbClr val="000000"/>
              </a:solidFill>
              <a:latin typeface="ＭＳ Ｐゴシック"/>
              <a:ea typeface="ＭＳ Ｐゴシック"/>
              <a:cs typeface="ＭＳ Ｐゴシック"/>
            </a:rPr>
            <a:t>分）</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(16-15)</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5</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1.2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1.2</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7</a:t>
          </a:r>
          <a:r>
            <a:rPr lang="en-US" cap="none" sz="1100" b="1" i="0" u="none" baseline="0">
              <a:solidFill>
                <a:srgbClr val="000000"/>
              </a:solidFill>
              <a:latin typeface="ＭＳ Ｐゴシック"/>
              <a:ea typeface="ＭＳ Ｐゴシック"/>
              <a:cs typeface="ＭＳ Ｐゴシック"/>
            </a:rPr>
            <a:t>時間</a:t>
          </a:r>
          <a:r>
            <a:rPr lang="en-US" cap="none" sz="1100" b="1" i="0" u="none" baseline="0">
              <a:solidFill>
                <a:srgbClr val="000000"/>
              </a:solidFill>
              <a:latin typeface="ＭＳ Ｐゴシック"/>
              <a:ea typeface="ＭＳ Ｐゴシック"/>
              <a:cs typeface="ＭＳ Ｐゴシック"/>
            </a:rPr>
            <a:t>30</a:t>
          </a:r>
          <a:r>
            <a:rPr lang="en-US" cap="none" sz="1100" b="1" i="0" u="none" baseline="0">
              <a:solidFill>
                <a:srgbClr val="000000"/>
              </a:solidFill>
              <a:latin typeface="ＭＳ Ｐゴシック"/>
              <a:ea typeface="ＭＳ Ｐゴシック"/>
              <a:cs typeface="ＭＳ Ｐゴシック"/>
            </a:rPr>
            <a:t>分＝</a:t>
          </a:r>
          <a:r>
            <a:rPr lang="en-US" cap="none" sz="1100" b="1" i="0" u="none" baseline="0">
              <a:solidFill>
                <a:srgbClr val="000000"/>
              </a:solidFill>
              <a:latin typeface="ＭＳ Ｐゴシック"/>
              <a:ea typeface="ＭＳ Ｐゴシック"/>
              <a:cs typeface="ＭＳ Ｐゴシック"/>
            </a:rPr>
            <a:t>9</a:t>
          </a:r>
          <a:r>
            <a:rPr lang="en-US" cap="none" sz="1100" b="1" i="0" u="none" baseline="0">
              <a:solidFill>
                <a:srgbClr val="000000"/>
              </a:solidFill>
              <a:latin typeface="ＭＳ Ｐゴシック"/>
              <a:ea typeface="ＭＳ Ｐゴシック"/>
              <a:cs typeface="ＭＳ Ｐゴシック"/>
            </a:rPr>
            <a:t>時間</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9:00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16:30</a:t>
          </a:r>
          <a:r>
            <a:rPr lang="en-US" cap="none" sz="1100" b="1" i="0" u="none" baseline="0">
              <a:solidFill>
                <a:srgbClr val="000000"/>
              </a:solidFill>
              <a:latin typeface="ＭＳ Ｐゴシック"/>
              <a:ea typeface="ＭＳ Ｐゴシック"/>
              <a:cs typeface="ＭＳ Ｐゴシック"/>
            </a:rPr>
            <a:t>の間に</a:t>
          </a:r>
          <a:r>
            <a:rPr lang="en-US" cap="none" sz="1100" b="1" i="0" u="none" baseline="0">
              <a:solidFill>
                <a:srgbClr val="000000"/>
              </a:solidFill>
              <a:latin typeface="ＭＳ Ｐゴシック"/>
              <a:ea typeface="ＭＳ Ｐゴシック"/>
              <a:cs typeface="ＭＳ Ｐゴシック"/>
            </a:rPr>
            <a:t>9</a:t>
          </a:r>
          <a:r>
            <a:rPr lang="en-US" cap="none" sz="1100" b="1" i="0" u="none" baseline="0">
              <a:solidFill>
                <a:srgbClr val="000000"/>
              </a:solidFill>
              <a:latin typeface="ＭＳ Ｐゴシック"/>
              <a:ea typeface="ＭＳ Ｐゴシック"/>
              <a:cs typeface="ＭＳ Ｐゴシック"/>
            </a:rPr>
            <a:t>時間分の配置</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介護</a:t>
          </a:r>
          <a:r>
            <a:rPr lang="en-US" cap="none" sz="1100" b="1" i="0" u="none" baseline="0">
              <a:solidFill>
                <a:srgbClr val="000000"/>
              </a:solidFill>
              <a:latin typeface="ＭＳ Ｐゴシック"/>
              <a:ea typeface="ＭＳ Ｐゴシック"/>
              <a:cs typeface="ＭＳ Ｐゴシック"/>
            </a:rPr>
            <a:t>・看護</a:t>
          </a:r>
          <a:r>
            <a:rPr lang="en-US" cap="none" sz="1100" b="1" i="0" u="none" baseline="0">
              <a:solidFill>
                <a:srgbClr val="000000"/>
              </a:solidFill>
              <a:latin typeface="ＭＳ Ｐゴシック"/>
              <a:ea typeface="ＭＳ Ｐゴシック"/>
              <a:cs typeface="ＭＳ Ｐゴシック"/>
            </a:rPr>
            <a:t>職員</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認知デイ</a:t>
          </a:r>
          <a:r>
            <a:rPr lang="en-US" cap="none" sz="1100" b="1" i="0" u="none" baseline="0">
              <a:solidFill>
                <a:srgbClr val="000000"/>
              </a:solidFill>
              <a:latin typeface="ＭＳ Ｐゴシック"/>
              <a:ea typeface="ＭＳ Ｐゴシック"/>
              <a:cs typeface="ＭＳ Ｐゴシック"/>
            </a:rPr>
            <a:t>の場合）</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9:00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16:30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7</a:t>
          </a:r>
          <a:r>
            <a:rPr lang="en-US" cap="none" sz="1100" b="1" i="0" u="none" baseline="0">
              <a:solidFill>
                <a:srgbClr val="000000"/>
              </a:solidFill>
              <a:latin typeface="ＭＳ Ｐゴシック"/>
              <a:ea typeface="ＭＳ Ｐゴシック"/>
              <a:cs typeface="ＭＳ Ｐゴシック"/>
            </a:rPr>
            <a:t>時間</a:t>
          </a:r>
          <a:r>
            <a:rPr lang="en-US" cap="none" sz="1100" b="1" i="0" u="none" baseline="0">
              <a:solidFill>
                <a:srgbClr val="000000"/>
              </a:solidFill>
              <a:latin typeface="ＭＳ Ｐゴシック"/>
              <a:ea typeface="ＭＳ Ｐゴシック"/>
              <a:cs typeface="ＭＳ Ｐゴシック"/>
            </a:rPr>
            <a:t>30</a:t>
          </a:r>
          <a:r>
            <a:rPr lang="en-US" cap="none" sz="1100" b="1" i="0" u="none" baseline="0">
              <a:solidFill>
                <a:srgbClr val="000000"/>
              </a:solidFill>
              <a:latin typeface="ＭＳ Ｐゴシック"/>
              <a:ea typeface="ＭＳ Ｐゴシック"/>
              <a:cs typeface="ＭＳ Ｐゴシック"/>
            </a:rPr>
            <a:t>分）</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７</a:t>
          </a:r>
          <a:r>
            <a:rPr lang="en-US" cap="none" sz="1100" b="1" i="0" u="none" baseline="0">
              <a:solidFill>
                <a:srgbClr val="000000"/>
              </a:solidFill>
              <a:latin typeface="ＭＳ Ｐゴシック"/>
              <a:ea typeface="ＭＳ Ｐゴシック"/>
              <a:cs typeface="ＭＳ Ｐゴシック"/>
            </a:rPr>
            <a:t>時間</a:t>
          </a:r>
          <a:r>
            <a:rPr lang="en-US" cap="none" sz="1100" b="1" i="0" u="none" baseline="0">
              <a:solidFill>
                <a:srgbClr val="000000"/>
              </a:solidFill>
              <a:latin typeface="ＭＳ Ｐゴシック"/>
              <a:ea typeface="ＭＳ Ｐゴシック"/>
              <a:cs typeface="ＭＳ Ｐゴシック"/>
            </a:rPr>
            <a:t>３０</a:t>
          </a:r>
          <a:r>
            <a:rPr lang="en-US" cap="none" sz="1100" b="1" i="0" u="none" baseline="0">
              <a:solidFill>
                <a:srgbClr val="000000"/>
              </a:solidFill>
              <a:latin typeface="ＭＳ Ｐゴシック"/>
              <a:ea typeface="ＭＳ Ｐゴシック"/>
              <a:cs typeface="ＭＳ Ｐゴシック"/>
            </a:rPr>
            <a:t>分</a:t>
          </a:r>
          <a:r>
            <a:rPr lang="en-US" cap="none" sz="1100" b="1" i="0" u="none" baseline="0">
              <a:solidFill>
                <a:srgbClr val="000000"/>
              </a:solidFill>
              <a:latin typeface="ＭＳ Ｐゴシック"/>
              <a:ea typeface="ＭＳ Ｐゴシック"/>
              <a:cs typeface="ＭＳ Ｐゴシック"/>
            </a:rPr>
            <a:t>＝１５時間</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9:00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16:30</a:t>
          </a:r>
          <a:r>
            <a:rPr lang="en-US" cap="none" sz="1100" b="1" i="0" u="none" baseline="0">
              <a:solidFill>
                <a:srgbClr val="000000"/>
              </a:solidFill>
              <a:latin typeface="ＭＳ Ｐゴシック"/>
              <a:ea typeface="ＭＳ Ｐゴシック"/>
              <a:cs typeface="ＭＳ Ｐゴシック"/>
            </a:rPr>
            <a:t>の間に</a:t>
          </a:r>
          <a:r>
            <a:rPr lang="en-US" cap="none" sz="1100" b="1" i="0" u="none" baseline="0">
              <a:solidFill>
                <a:srgbClr val="000000"/>
              </a:solidFill>
              <a:latin typeface="ＭＳ Ｐゴシック"/>
              <a:ea typeface="ＭＳ Ｐゴシック"/>
              <a:cs typeface="ＭＳ Ｐゴシック"/>
            </a:rPr>
            <a:t>１５</a:t>
          </a:r>
          <a:r>
            <a:rPr lang="en-US" cap="none" sz="1100" b="1" i="0" u="none" baseline="0">
              <a:solidFill>
                <a:srgbClr val="000000"/>
              </a:solidFill>
              <a:latin typeface="ＭＳ Ｐゴシック"/>
              <a:ea typeface="ＭＳ Ｐゴシック"/>
              <a:cs typeface="ＭＳ Ｐゴシック"/>
            </a:rPr>
            <a:t>時間分の配置</a:t>
          </a:r>
        </a:p>
      </xdr:txBody>
    </xdr:sp>
    <xdr:clientData/>
  </xdr:twoCellAnchor>
  <xdr:twoCellAnchor>
    <xdr:from>
      <xdr:col>0</xdr:col>
      <xdr:colOff>609600</xdr:colOff>
      <xdr:row>14</xdr:row>
      <xdr:rowOff>114300</xdr:rowOff>
    </xdr:from>
    <xdr:to>
      <xdr:col>2</xdr:col>
      <xdr:colOff>57150</xdr:colOff>
      <xdr:row>21</xdr:row>
      <xdr:rowOff>180975</xdr:rowOff>
    </xdr:to>
    <xdr:sp>
      <xdr:nvSpPr>
        <xdr:cNvPr id="2" name="直線矢印コネクタ 3"/>
        <xdr:cNvSpPr>
          <a:spLocks/>
        </xdr:cNvSpPr>
      </xdr:nvSpPr>
      <xdr:spPr>
        <a:xfrm flipH="1" flipV="1">
          <a:off x="609600" y="2971800"/>
          <a:ext cx="600075" cy="1600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13</xdr:row>
      <xdr:rowOff>123825</xdr:rowOff>
    </xdr:from>
    <xdr:to>
      <xdr:col>3</xdr:col>
      <xdr:colOff>123825</xdr:colOff>
      <xdr:row>21</xdr:row>
      <xdr:rowOff>180975</xdr:rowOff>
    </xdr:to>
    <xdr:sp>
      <xdr:nvSpPr>
        <xdr:cNvPr id="3" name="直線矢印コネクタ 2"/>
        <xdr:cNvSpPr>
          <a:spLocks/>
        </xdr:cNvSpPr>
      </xdr:nvSpPr>
      <xdr:spPr>
        <a:xfrm flipH="1" flipV="1">
          <a:off x="1390650" y="2762250"/>
          <a:ext cx="685800" cy="1809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16</xdr:row>
      <xdr:rowOff>133350</xdr:rowOff>
    </xdr:from>
    <xdr:to>
      <xdr:col>3</xdr:col>
      <xdr:colOff>123825</xdr:colOff>
      <xdr:row>21</xdr:row>
      <xdr:rowOff>200025</xdr:rowOff>
    </xdr:to>
    <xdr:sp>
      <xdr:nvSpPr>
        <xdr:cNvPr id="4" name="直線矢印コネクタ 5"/>
        <xdr:cNvSpPr>
          <a:spLocks/>
        </xdr:cNvSpPr>
      </xdr:nvSpPr>
      <xdr:spPr>
        <a:xfrm flipH="1" flipV="1">
          <a:off x="1419225" y="3429000"/>
          <a:ext cx="657225" cy="1162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J43"/>
  <sheetViews>
    <sheetView view="pageBreakPreview" zoomScaleSheetLayoutView="100" zoomScalePageLayoutView="0" workbookViewId="0" topLeftCell="A1">
      <selection activeCell="U15" sqref="U15"/>
    </sheetView>
  </sheetViews>
  <sheetFormatPr defaultColWidth="9.00390625" defaultRowHeight="13.5"/>
  <cols>
    <col min="1" max="1" width="11.75390625" style="52" customWidth="1"/>
    <col min="2" max="2" width="3.375" style="52" customWidth="1"/>
    <col min="3" max="3" width="10.50390625" style="52" customWidth="1"/>
    <col min="4" max="4" width="3.375" style="52" customWidth="1"/>
    <col min="5" max="23" width="3.125" style="52" customWidth="1"/>
    <col min="24" max="24" width="3.125" style="117" customWidth="1"/>
    <col min="25" max="32" width="3.125" style="52" customWidth="1"/>
    <col min="33" max="33" width="5.50390625" style="52" bestFit="1" customWidth="1"/>
    <col min="34" max="34" width="5.625" style="52" customWidth="1"/>
    <col min="35" max="35" width="5.75390625" style="52" customWidth="1"/>
    <col min="36" max="16384" width="9.00390625" style="52" customWidth="1"/>
  </cols>
  <sheetData>
    <row r="1" ht="13.5">
      <c r="A1" s="189" t="s">
        <v>89</v>
      </c>
    </row>
    <row r="2" spans="1:38" ht="17.25" customHeight="1">
      <c r="A2" s="4" t="s">
        <v>6</v>
      </c>
      <c r="B2" s="53"/>
      <c r="C2" s="53"/>
      <c r="D2" s="53"/>
      <c r="E2" s="53"/>
      <c r="F2" s="53"/>
      <c r="G2" s="53"/>
      <c r="H2" s="53"/>
      <c r="J2" s="6" t="s">
        <v>7</v>
      </c>
      <c r="K2" s="7"/>
      <c r="L2" s="6" t="s">
        <v>8</v>
      </c>
      <c r="M2" s="118"/>
      <c r="N2" s="6" t="s">
        <v>9</v>
      </c>
      <c r="O2" s="6"/>
      <c r="Q2" s="4" t="s">
        <v>10</v>
      </c>
      <c r="R2" s="53"/>
      <c r="S2" s="53"/>
      <c r="T2" s="53"/>
      <c r="U2" s="53"/>
      <c r="V2" s="30"/>
      <c r="W2" s="30"/>
      <c r="X2" s="29"/>
      <c r="Y2" s="13"/>
      <c r="Z2" s="13"/>
      <c r="AA2" s="13"/>
      <c r="AB2" s="13"/>
      <c r="AC2" s="13"/>
      <c r="AD2" s="13"/>
      <c r="AE2" s="13"/>
      <c r="AF2" s="13"/>
      <c r="AG2" s="9" t="s">
        <v>11</v>
      </c>
      <c r="AH2" s="6"/>
      <c r="AI2" s="8"/>
      <c r="AJ2" s="53"/>
      <c r="AK2" s="53"/>
      <c r="AL2" s="53"/>
    </row>
    <row r="3" spans="1:38" ht="17.25" customHeight="1">
      <c r="A3" s="9"/>
      <c r="B3" s="10"/>
      <c r="C3" s="222"/>
      <c r="D3" s="222"/>
      <c r="E3" s="222"/>
      <c r="L3" s="4"/>
      <c r="M3" s="4"/>
      <c r="N3" s="4"/>
      <c r="O3" s="4" t="s">
        <v>26</v>
      </c>
      <c r="P3" s="4"/>
      <c r="Q3" s="6"/>
      <c r="R3" s="6"/>
      <c r="S3" s="6"/>
      <c r="T3" s="54"/>
      <c r="U3" s="54"/>
      <c r="V3" s="54" t="s">
        <v>27</v>
      </c>
      <c r="W3" s="54"/>
      <c r="X3" s="55" t="s">
        <v>28</v>
      </c>
      <c r="Y3" s="55" t="s">
        <v>31</v>
      </c>
      <c r="Z3" s="55"/>
      <c r="AA3" s="55" t="s">
        <v>27</v>
      </c>
      <c r="AB3" s="55"/>
      <c r="AC3" s="55" t="s">
        <v>28</v>
      </c>
      <c r="AD3" s="111" t="s">
        <v>77</v>
      </c>
      <c r="AE3" s="223">
        <f>IF(Z3="","",TIME(Z3,AB3,0)-TIME(U3,W3,0))</f>
      </c>
      <c r="AF3" s="224"/>
      <c r="AG3" s="55" t="s">
        <v>78</v>
      </c>
      <c r="AH3" s="4"/>
      <c r="AI3" s="53"/>
      <c r="AJ3" s="53"/>
      <c r="AK3" s="53"/>
      <c r="AL3" s="53"/>
    </row>
    <row r="4" spans="1:38" ht="17.25" customHeight="1">
      <c r="A4" s="9"/>
      <c r="B4" s="10"/>
      <c r="C4" s="11"/>
      <c r="D4" s="7"/>
      <c r="E4" s="11"/>
      <c r="L4" s="4"/>
      <c r="M4" s="4"/>
      <c r="N4" s="4"/>
      <c r="O4" s="4" t="s">
        <v>29</v>
      </c>
      <c r="P4" s="4"/>
      <c r="Q4" s="6"/>
      <c r="R4" s="6"/>
      <c r="S4" s="6"/>
      <c r="T4" s="54"/>
      <c r="U4" s="54"/>
      <c r="V4" s="54" t="s">
        <v>30</v>
      </c>
      <c r="W4" s="54"/>
      <c r="X4" s="4"/>
      <c r="Y4" s="4"/>
      <c r="Z4" s="55"/>
      <c r="AA4" s="55"/>
      <c r="AB4" s="55"/>
      <c r="AC4" s="55"/>
      <c r="AD4" s="55"/>
      <c r="AE4" s="55"/>
      <c r="AF4" s="56"/>
      <c r="AG4" s="56"/>
      <c r="AH4" s="4"/>
      <c r="AI4" s="53"/>
      <c r="AJ4" s="53"/>
      <c r="AK4" s="53"/>
      <c r="AL4" s="53"/>
    </row>
    <row r="5" spans="1:38" ht="17.25" customHeight="1">
      <c r="A5" s="9"/>
      <c r="B5" s="10"/>
      <c r="C5" s="11"/>
      <c r="D5" s="7"/>
      <c r="E5" s="11"/>
      <c r="L5" s="4"/>
      <c r="M5" s="4"/>
      <c r="N5" s="4"/>
      <c r="O5" s="4" t="s">
        <v>66</v>
      </c>
      <c r="P5" s="4"/>
      <c r="Q5" s="6"/>
      <c r="R5" s="6"/>
      <c r="S5" s="6"/>
      <c r="T5" s="54"/>
      <c r="U5" s="54"/>
      <c r="V5" s="54"/>
      <c r="W5" s="225">
        <f>IF(AE3="","",AE3)</f>
      </c>
      <c r="X5" s="226"/>
      <c r="Y5" s="56" t="s">
        <v>65</v>
      </c>
      <c r="Z5" s="55"/>
      <c r="AA5" s="55"/>
      <c r="AB5" s="55"/>
      <c r="AC5" s="55"/>
      <c r="AD5" s="114"/>
      <c r="AE5" s="114"/>
      <c r="AF5" s="56"/>
      <c r="AG5" s="56"/>
      <c r="AH5" s="4"/>
      <c r="AI5" s="53"/>
      <c r="AJ5" s="53"/>
      <c r="AK5" s="53"/>
      <c r="AL5" s="53"/>
    </row>
    <row r="6" spans="1:38" ht="17.25" customHeight="1">
      <c r="A6" s="9"/>
      <c r="B6" s="10"/>
      <c r="C6" s="11"/>
      <c r="D6" s="7"/>
      <c r="E6" s="11"/>
      <c r="L6" s="4"/>
      <c r="M6" s="4"/>
      <c r="N6" s="4"/>
      <c r="O6" s="4" t="s">
        <v>67</v>
      </c>
      <c r="P6" s="4"/>
      <c r="Q6" s="55"/>
      <c r="R6" s="55"/>
      <c r="S6" s="55"/>
      <c r="T6" s="55"/>
      <c r="U6" s="119"/>
      <c r="V6" s="119"/>
      <c r="W6" s="226">
        <f>IF(U4="","",IF(U4&gt;15,(U4-15)/5+1,1))</f>
      </c>
      <c r="X6" s="226"/>
      <c r="Y6" s="56" t="s">
        <v>30</v>
      </c>
      <c r="Z6" s="4" t="s">
        <v>64</v>
      </c>
      <c r="AA6" s="227">
        <f>IF(W6="","",AE3*W6)</f>
      </c>
      <c r="AB6" s="227"/>
      <c r="AC6" s="55" t="s">
        <v>65</v>
      </c>
      <c r="AD6" s="55" t="s">
        <v>11</v>
      </c>
      <c r="AE6" s="114"/>
      <c r="AF6" s="56"/>
      <c r="AG6" s="113"/>
      <c r="AH6" s="4"/>
      <c r="AI6" s="53"/>
      <c r="AJ6" s="53"/>
      <c r="AK6" s="53"/>
      <c r="AL6" s="53"/>
    </row>
    <row r="7" spans="1:38" ht="17.25" customHeight="1" thickBot="1">
      <c r="A7" s="4"/>
      <c r="B7" s="4"/>
      <c r="C7" s="112"/>
      <c r="D7" s="112"/>
      <c r="E7" s="112"/>
      <c r="F7" s="112"/>
      <c r="G7" s="112"/>
      <c r="H7" s="112"/>
      <c r="I7" s="112"/>
      <c r="J7" s="112"/>
      <c r="K7" s="112"/>
      <c r="L7" s="112"/>
      <c r="M7" s="112"/>
      <c r="N7" s="112"/>
      <c r="O7" s="112"/>
      <c r="P7" s="112"/>
      <c r="Q7" s="112"/>
      <c r="R7" s="112"/>
      <c r="S7" s="112"/>
      <c r="T7" s="112"/>
      <c r="U7" s="112"/>
      <c r="V7" s="112"/>
      <c r="W7" s="112"/>
      <c r="X7" s="112"/>
      <c r="Y7" s="14"/>
      <c r="AA7" s="4"/>
      <c r="AB7" s="4"/>
      <c r="AC7" s="4"/>
      <c r="AD7" s="4"/>
      <c r="AE7" s="4"/>
      <c r="AF7" s="4"/>
      <c r="AG7" s="51"/>
      <c r="AH7" s="51"/>
      <c r="AI7" s="4"/>
      <c r="AJ7" s="53"/>
      <c r="AK7" s="53"/>
      <c r="AL7" s="53"/>
    </row>
    <row r="8" spans="1:35" s="17" customFormat="1" ht="16.5" customHeight="1">
      <c r="A8" s="32"/>
      <c r="B8" s="228" t="s">
        <v>12</v>
      </c>
      <c r="C8" s="34"/>
      <c r="D8" s="33" t="s">
        <v>0</v>
      </c>
      <c r="E8" s="165" t="s">
        <v>82</v>
      </c>
      <c r="F8" s="166"/>
      <c r="G8" s="166"/>
      <c r="H8" s="166"/>
      <c r="I8" s="166"/>
      <c r="J8" s="166"/>
      <c r="K8" s="167"/>
      <c r="L8" s="168" t="s">
        <v>83</v>
      </c>
      <c r="M8" s="169"/>
      <c r="N8" s="169"/>
      <c r="O8" s="169"/>
      <c r="P8" s="169"/>
      <c r="Q8" s="169"/>
      <c r="R8" s="170"/>
      <c r="S8" s="168" t="s">
        <v>84</v>
      </c>
      <c r="T8" s="169"/>
      <c r="U8" s="169"/>
      <c r="V8" s="169"/>
      <c r="W8" s="169"/>
      <c r="X8" s="169"/>
      <c r="Y8" s="170"/>
      <c r="Z8" s="166" t="s">
        <v>85</v>
      </c>
      <c r="AA8" s="169"/>
      <c r="AB8" s="169"/>
      <c r="AC8" s="169"/>
      <c r="AD8" s="169"/>
      <c r="AE8" s="169"/>
      <c r="AF8" s="169"/>
      <c r="AG8" s="207"/>
      <c r="AH8" s="208"/>
      <c r="AI8" s="209"/>
    </row>
    <row r="9" spans="1:35" s="17" customFormat="1" ht="16.5" customHeight="1">
      <c r="A9" s="35" t="s">
        <v>1</v>
      </c>
      <c r="B9" s="229"/>
      <c r="C9" s="87" t="s">
        <v>2</v>
      </c>
      <c r="D9" s="36" t="s">
        <v>3</v>
      </c>
      <c r="E9" s="162">
        <v>1</v>
      </c>
      <c r="F9" s="162">
        <v>2</v>
      </c>
      <c r="G9" s="162">
        <v>3</v>
      </c>
      <c r="H9" s="162">
        <v>4</v>
      </c>
      <c r="I9" s="162">
        <v>5</v>
      </c>
      <c r="J9" s="162">
        <v>6</v>
      </c>
      <c r="K9" s="163">
        <v>7</v>
      </c>
      <c r="L9" s="36">
        <v>8</v>
      </c>
      <c r="M9" s="162">
        <v>9</v>
      </c>
      <c r="N9" s="162">
        <v>10</v>
      </c>
      <c r="O9" s="162">
        <v>11</v>
      </c>
      <c r="P9" s="162">
        <v>12</v>
      </c>
      <c r="Q9" s="162">
        <v>13</v>
      </c>
      <c r="R9" s="163">
        <v>14</v>
      </c>
      <c r="S9" s="36">
        <v>15</v>
      </c>
      <c r="T9" s="162">
        <v>16</v>
      </c>
      <c r="U9" s="162">
        <v>17</v>
      </c>
      <c r="V9" s="162">
        <v>18</v>
      </c>
      <c r="W9" s="162">
        <v>19</v>
      </c>
      <c r="X9" s="162">
        <v>20</v>
      </c>
      <c r="Y9" s="163">
        <v>21</v>
      </c>
      <c r="Z9" s="164">
        <v>22</v>
      </c>
      <c r="AA9" s="162">
        <v>23</v>
      </c>
      <c r="AB9" s="162">
        <v>24</v>
      </c>
      <c r="AC9" s="162">
        <v>25</v>
      </c>
      <c r="AD9" s="162">
        <v>26</v>
      </c>
      <c r="AE9" s="162">
        <v>27</v>
      </c>
      <c r="AF9" s="162">
        <v>28</v>
      </c>
      <c r="AG9" s="210" t="s">
        <v>13</v>
      </c>
      <c r="AH9" s="211"/>
      <c r="AI9" s="212"/>
    </row>
    <row r="10" spans="1:35" s="17" customFormat="1" ht="17.25" customHeight="1" thickBot="1">
      <c r="A10" s="37"/>
      <c r="B10" s="230"/>
      <c r="C10" s="88"/>
      <c r="D10" s="38" t="s">
        <v>33</v>
      </c>
      <c r="E10" s="158">
        <f>IF($M$2="","",DATE($K$2+1988,$M$2,E$9))</f>
      </c>
      <c r="F10" s="158">
        <f aca="true" t="shared" si="0" ref="F10:AF10">IF($M$2="","",DATE($K$2+1988,$M$2,F$9))</f>
      </c>
      <c r="G10" s="158">
        <f t="shared" si="0"/>
      </c>
      <c r="H10" s="158">
        <f t="shared" si="0"/>
      </c>
      <c r="I10" s="158">
        <f t="shared" si="0"/>
      </c>
      <c r="J10" s="158">
        <f t="shared" si="0"/>
      </c>
      <c r="K10" s="159">
        <f t="shared" si="0"/>
      </c>
      <c r="L10" s="160">
        <f t="shared" si="0"/>
      </c>
      <c r="M10" s="158">
        <f t="shared" si="0"/>
      </c>
      <c r="N10" s="158">
        <f t="shared" si="0"/>
      </c>
      <c r="O10" s="158">
        <f t="shared" si="0"/>
      </c>
      <c r="P10" s="158">
        <f t="shared" si="0"/>
      </c>
      <c r="Q10" s="158">
        <f t="shared" si="0"/>
      </c>
      <c r="R10" s="159">
        <f t="shared" si="0"/>
      </c>
      <c r="S10" s="160">
        <f t="shared" si="0"/>
      </c>
      <c r="T10" s="158">
        <f t="shared" si="0"/>
      </c>
      <c r="U10" s="158">
        <f t="shared" si="0"/>
      </c>
      <c r="V10" s="158">
        <f t="shared" si="0"/>
      </c>
      <c r="W10" s="158">
        <f t="shared" si="0"/>
      </c>
      <c r="X10" s="158">
        <f t="shared" si="0"/>
      </c>
      <c r="Y10" s="159">
        <f t="shared" si="0"/>
      </c>
      <c r="Z10" s="161">
        <f t="shared" si="0"/>
      </c>
      <c r="AA10" s="158">
        <f t="shared" si="0"/>
      </c>
      <c r="AB10" s="158">
        <f t="shared" si="0"/>
      </c>
      <c r="AC10" s="158">
        <f t="shared" si="0"/>
      </c>
      <c r="AD10" s="158">
        <f t="shared" si="0"/>
      </c>
      <c r="AE10" s="158">
        <f t="shared" si="0"/>
      </c>
      <c r="AF10" s="159">
        <f t="shared" si="0"/>
      </c>
      <c r="AG10" s="213"/>
      <c r="AH10" s="214"/>
      <c r="AI10" s="215"/>
    </row>
    <row r="11" spans="1:35" s="18" customFormat="1" ht="17.25" customHeight="1" thickBot="1">
      <c r="A11" s="39" t="s">
        <v>19</v>
      </c>
      <c r="B11" s="120"/>
      <c r="C11" s="121"/>
      <c r="D11" s="122"/>
      <c r="E11" s="123"/>
      <c r="F11" s="123"/>
      <c r="G11" s="123"/>
      <c r="H11" s="123"/>
      <c r="I11" s="123"/>
      <c r="J11" s="123"/>
      <c r="K11" s="124"/>
      <c r="L11" s="125"/>
      <c r="M11" s="123"/>
      <c r="N11" s="123"/>
      <c r="O11" s="123"/>
      <c r="P11" s="123"/>
      <c r="Q11" s="123"/>
      <c r="R11" s="124"/>
      <c r="S11" s="125"/>
      <c r="T11" s="123"/>
      <c r="U11" s="123"/>
      <c r="V11" s="123"/>
      <c r="W11" s="123"/>
      <c r="X11" s="123"/>
      <c r="Y11" s="124"/>
      <c r="Z11" s="126"/>
      <c r="AA11" s="123"/>
      <c r="AB11" s="123"/>
      <c r="AC11" s="123"/>
      <c r="AD11" s="123"/>
      <c r="AE11" s="123"/>
      <c r="AF11" s="124"/>
      <c r="AG11" s="216"/>
      <c r="AH11" s="217"/>
      <c r="AI11" s="218"/>
    </row>
    <row r="12" spans="1:35" s="18" customFormat="1" ht="6" customHeight="1" thickBot="1">
      <c r="A12" s="40"/>
      <c r="B12" s="31"/>
      <c r="C12" s="41"/>
      <c r="D12" s="94"/>
      <c r="E12" s="67"/>
      <c r="F12" s="67"/>
      <c r="G12" s="67"/>
      <c r="H12" s="67"/>
      <c r="I12" s="67"/>
      <c r="J12" s="67"/>
      <c r="K12" s="95"/>
      <c r="L12" s="97"/>
      <c r="M12" s="67"/>
      <c r="N12" s="67"/>
      <c r="O12" s="67"/>
      <c r="P12" s="67"/>
      <c r="Q12" s="67"/>
      <c r="R12" s="95"/>
      <c r="S12" s="97"/>
      <c r="T12" s="67"/>
      <c r="U12" s="67"/>
      <c r="V12" s="67"/>
      <c r="W12" s="67"/>
      <c r="X12" s="67"/>
      <c r="Y12" s="95"/>
      <c r="Z12" s="67"/>
      <c r="AA12" s="67"/>
      <c r="AB12" s="67"/>
      <c r="AC12" s="67"/>
      <c r="AD12" s="67"/>
      <c r="AE12" s="67"/>
      <c r="AF12" s="95"/>
      <c r="AG12" s="216"/>
      <c r="AH12" s="217"/>
      <c r="AI12" s="218"/>
    </row>
    <row r="13" spans="1:35" s="18" customFormat="1" ht="17.25" customHeight="1">
      <c r="A13" s="127"/>
      <c r="B13" s="128"/>
      <c r="C13" s="129"/>
      <c r="D13" s="130"/>
      <c r="E13" s="131"/>
      <c r="F13" s="131"/>
      <c r="G13" s="131"/>
      <c r="H13" s="131"/>
      <c r="I13" s="131"/>
      <c r="J13" s="131"/>
      <c r="K13" s="132"/>
      <c r="L13" s="133"/>
      <c r="M13" s="131"/>
      <c r="N13" s="131"/>
      <c r="O13" s="131"/>
      <c r="P13" s="131"/>
      <c r="Q13" s="131"/>
      <c r="R13" s="132"/>
      <c r="S13" s="134"/>
      <c r="T13" s="131"/>
      <c r="U13" s="131"/>
      <c r="V13" s="131"/>
      <c r="W13" s="131"/>
      <c r="X13" s="131"/>
      <c r="Y13" s="132"/>
      <c r="Z13" s="135"/>
      <c r="AA13" s="131"/>
      <c r="AB13" s="131"/>
      <c r="AC13" s="131"/>
      <c r="AD13" s="131"/>
      <c r="AE13" s="131"/>
      <c r="AF13" s="132"/>
      <c r="AG13" s="219"/>
      <c r="AH13" s="220"/>
      <c r="AI13" s="221"/>
    </row>
    <row r="14" spans="1:35" s="18" customFormat="1" ht="17.25" customHeight="1">
      <c r="A14" s="136"/>
      <c r="B14" s="137"/>
      <c r="C14" s="138"/>
      <c r="D14" s="139"/>
      <c r="E14" s="72"/>
      <c r="F14" s="72"/>
      <c r="G14" s="72"/>
      <c r="H14" s="72"/>
      <c r="I14" s="72"/>
      <c r="J14" s="72"/>
      <c r="K14" s="72"/>
      <c r="L14" s="100"/>
      <c r="M14" s="72"/>
      <c r="N14" s="72"/>
      <c r="O14" s="72"/>
      <c r="P14" s="72"/>
      <c r="Q14" s="72"/>
      <c r="R14" s="72"/>
      <c r="S14" s="100"/>
      <c r="T14" s="72"/>
      <c r="U14" s="72"/>
      <c r="V14" s="72"/>
      <c r="W14" s="72"/>
      <c r="X14" s="72"/>
      <c r="Y14" s="73"/>
      <c r="Z14" s="74"/>
      <c r="AA14" s="72"/>
      <c r="AB14" s="72"/>
      <c r="AC14" s="72"/>
      <c r="AD14" s="72"/>
      <c r="AE14" s="72"/>
      <c r="AF14" s="72"/>
      <c r="AG14" s="201"/>
      <c r="AH14" s="202"/>
      <c r="AI14" s="203"/>
    </row>
    <row r="15" spans="1:35" s="18" customFormat="1" ht="17.25" customHeight="1">
      <c r="A15" s="136"/>
      <c r="B15" s="140"/>
      <c r="C15" s="141"/>
      <c r="D15" s="139"/>
      <c r="E15" s="72"/>
      <c r="F15" s="72"/>
      <c r="G15" s="72"/>
      <c r="H15" s="72"/>
      <c r="I15" s="72"/>
      <c r="J15" s="72"/>
      <c r="K15" s="73"/>
      <c r="L15" s="100"/>
      <c r="M15" s="72"/>
      <c r="N15" s="72"/>
      <c r="O15" s="72"/>
      <c r="P15" s="72"/>
      <c r="Q15" s="72"/>
      <c r="R15" s="73"/>
      <c r="S15" s="100"/>
      <c r="T15" s="72"/>
      <c r="U15" s="72"/>
      <c r="V15" s="72"/>
      <c r="W15" s="72"/>
      <c r="X15" s="72"/>
      <c r="Y15" s="73"/>
      <c r="Z15" s="74"/>
      <c r="AA15" s="72"/>
      <c r="AB15" s="72"/>
      <c r="AC15" s="72"/>
      <c r="AD15" s="72"/>
      <c r="AE15" s="72"/>
      <c r="AF15" s="73"/>
      <c r="AG15" s="201"/>
      <c r="AH15" s="202"/>
      <c r="AI15" s="203"/>
    </row>
    <row r="16" spans="1:35" s="18" customFormat="1" ht="17.25" customHeight="1">
      <c r="A16" s="142"/>
      <c r="B16" s="140"/>
      <c r="C16" s="141"/>
      <c r="D16" s="139"/>
      <c r="E16" s="72"/>
      <c r="F16" s="72"/>
      <c r="G16" s="72"/>
      <c r="H16" s="72"/>
      <c r="I16" s="72"/>
      <c r="J16" s="72"/>
      <c r="K16" s="73"/>
      <c r="L16" s="100"/>
      <c r="M16" s="72"/>
      <c r="N16" s="72"/>
      <c r="O16" s="72"/>
      <c r="P16" s="72"/>
      <c r="Q16" s="72"/>
      <c r="R16" s="73"/>
      <c r="S16" s="100"/>
      <c r="T16" s="72"/>
      <c r="U16" s="72"/>
      <c r="V16" s="72"/>
      <c r="W16" s="72"/>
      <c r="X16" s="72"/>
      <c r="Y16" s="73"/>
      <c r="Z16" s="74"/>
      <c r="AA16" s="72"/>
      <c r="AB16" s="72"/>
      <c r="AC16" s="72"/>
      <c r="AD16" s="72"/>
      <c r="AE16" s="72"/>
      <c r="AF16" s="73"/>
      <c r="AG16" s="201"/>
      <c r="AH16" s="202"/>
      <c r="AI16" s="203"/>
    </row>
    <row r="17" spans="1:35" s="18" customFormat="1" ht="17.25" customHeight="1">
      <c r="A17" s="142"/>
      <c r="B17" s="140"/>
      <c r="C17" s="141"/>
      <c r="D17" s="139"/>
      <c r="E17" s="72"/>
      <c r="F17" s="72"/>
      <c r="G17" s="72"/>
      <c r="H17" s="72"/>
      <c r="I17" s="72"/>
      <c r="J17" s="72"/>
      <c r="K17" s="73"/>
      <c r="L17" s="100"/>
      <c r="M17" s="72"/>
      <c r="N17" s="72"/>
      <c r="O17" s="72"/>
      <c r="P17" s="72"/>
      <c r="Q17" s="72"/>
      <c r="R17" s="73"/>
      <c r="S17" s="100"/>
      <c r="T17" s="72"/>
      <c r="U17" s="72"/>
      <c r="V17" s="72"/>
      <c r="W17" s="72"/>
      <c r="X17" s="72"/>
      <c r="Y17" s="73"/>
      <c r="Z17" s="74"/>
      <c r="AA17" s="72"/>
      <c r="AB17" s="72"/>
      <c r="AC17" s="72"/>
      <c r="AD17" s="72"/>
      <c r="AE17" s="72"/>
      <c r="AF17" s="73"/>
      <c r="AG17" s="201"/>
      <c r="AH17" s="202"/>
      <c r="AI17" s="203"/>
    </row>
    <row r="18" spans="1:35" s="18" customFormat="1" ht="17.25" customHeight="1">
      <c r="A18" s="142"/>
      <c r="B18" s="140"/>
      <c r="C18" s="141"/>
      <c r="D18" s="139"/>
      <c r="E18" s="72"/>
      <c r="F18" s="72"/>
      <c r="G18" s="72"/>
      <c r="H18" s="72"/>
      <c r="I18" s="72"/>
      <c r="J18" s="72"/>
      <c r="K18" s="73"/>
      <c r="L18" s="100"/>
      <c r="M18" s="72"/>
      <c r="N18" s="72"/>
      <c r="O18" s="72"/>
      <c r="P18" s="72"/>
      <c r="Q18" s="72"/>
      <c r="R18" s="73"/>
      <c r="S18" s="100"/>
      <c r="T18" s="72"/>
      <c r="U18" s="72"/>
      <c r="V18" s="72"/>
      <c r="W18" s="72"/>
      <c r="X18" s="72"/>
      <c r="Y18" s="73"/>
      <c r="Z18" s="74"/>
      <c r="AA18" s="72"/>
      <c r="AB18" s="72"/>
      <c r="AC18" s="72"/>
      <c r="AD18" s="72"/>
      <c r="AE18" s="72"/>
      <c r="AF18" s="73"/>
      <c r="AG18" s="201"/>
      <c r="AH18" s="202"/>
      <c r="AI18" s="203"/>
    </row>
    <row r="19" spans="1:35" s="18" customFormat="1" ht="17.25" customHeight="1">
      <c r="A19" s="142"/>
      <c r="B19" s="140"/>
      <c r="C19" s="141"/>
      <c r="D19" s="139"/>
      <c r="E19" s="72"/>
      <c r="F19" s="72"/>
      <c r="G19" s="72"/>
      <c r="H19" s="72"/>
      <c r="I19" s="72"/>
      <c r="J19" s="72"/>
      <c r="K19" s="73"/>
      <c r="L19" s="100"/>
      <c r="M19" s="72"/>
      <c r="N19" s="72"/>
      <c r="O19" s="72"/>
      <c r="P19" s="72"/>
      <c r="Q19" s="72"/>
      <c r="R19" s="73"/>
      <c r="S19" s="100"/>
      <c r="T19" s="72"/>
      <c r="U19" s="72"/>
      <c r="V19" s="72"/>
      <c r="W19" s="72"/>
      <c r="X19" s="72"/>
      <c r="Y19" s="73"/>
      <c r="Z19" s="74"/>
      <c r="AA19" s="72"/>
      <c r="AB19" s="72"/>
      <c r="AC19" s="72"/>
      <c r="AD19" s="72"/>
      <c r="AE19" s="72"/>
      <c r="AF19" s="73"/>
      <c r="AG19" s="201"/>
      <c r="AH19" s="202"/>
      <c r="AI19" s="203"/>
    </row>
    <row r="20" spans="1:35" s="18" customFormat="1" ht="17.25" customHeight="1">
      <c r="A20" s="143"/>
      <c r="B20" s="144"/>
      <c r="C20" s="138"/>
      <c r="D20" s="42"/>
      <c r="E20" s="131"/>
      <c r="F20" s="131"/>
      <c r="G20" s="131"/>
      <c r="H20" s="131"/>
      <c r="I20" s="131"/>
      <c r="J20" s="131"/>
      <c r="K20" s="132"/>
      <c r="L20" s="133"/>
      <c r="M20" s="131"/>
      <c r="N20" s="131"/>
      <c r="O20" s="131"/>
      <c r="P20" s="131"/>
      <c r="Q20" s="131"/>
      <c r="R20" s="132"/>
      <c r="S20" s="133"/>
      <c r="T20" s="131"/>
      <c r="U20" s="131"/>
      <c r="V20" s="131"/>
      <c r="W20" s="131"/>
      <c r="X20" s="131"/>
      <c r="Y20" s="132"/>
      <c r="Z20" s="135"/>
      <c r="AA20" s="131"/>
      <c r="AB20" s="131"/>
      <c r="AC20" s="131"/>
      <c r="AD20" s="131"/>
      <c r="AE20" s="131"/>
      <c r="AF20" s="132"/>
      <c r="AG20" s="201"/>
      <c r="AH20" s="202"/>
      <c r="AI20" s="203"/>
    </row>
    <row r="21" spans="1:35" s="18" customFormat="1" ht="17.25" customHeight="1">
      <c r="A21" s="143"/>
      <c r="B21" s="144"/>
      <c r="C21" s="138"/>
      <c r="D21" s="42"/>
      <c r="E21" s="72"/>
      <c r="F21" s="72"/>
      <c r="G21" s="72"/>
      <c r="H21" s="72"/>
      <c r="I21" s="72"/>
      <c r="J21" s="72"/>
      <c r="K21" s="73"/>
      <c r="L21" s="100"/>
      <c r="M21" s="72"/>
      <c r="N21" s="72"/>
      <c r="O21" s="72"/>
      <c r="P21" s="72"/>
      <c r="Q21" s="72"/>
      <c r="R21" s="73"/>
      <c r="S21" s="100"/>
      <c r="T21" s="72"/>
      <c r="U21" s="72"/>
      <c r="V21" s="72"/>
      <c r="W21" s="72"/>
      <c r="X21" s="72"/>
      <c r="Y21" s="73"/>
      <c r="Z21" s="74"/>
      <c r="AA21" s="72"/>
      <c r="AB21" s="72"/>
      <c r="AC21" s="72"/>
      <c r="AD21" s="72"/>
      <c r="AE21" s="72"/>
      <c r="AF21" s="73"/>
      <c r="AG21" s="201"/>
      <c r="AH21" s="202"/>
      <c r="AI21" s="203"/>
    </row>
    <row r="22" spans="1:35" s="18" customFormat="1" ht="17.25" customHeight="1">
      <c r="A22" s="145"/>
      <c r="B22" s="137"/>
      <c r="C22" s="138"/>
      <c r="D22" s="42"/>
      <c r="E22" s="72"/>
      <c r="F22" s="72"/>
      <c r="G22" s="72"/>
      <c r="H22" s="72"/>
      <c r="I22" s="72"/>
      <c r="J22" s="72"/>
      <c r="K22" s="73"/>
      <c r="L22" s="100"/>
      <c r="M22" s="72"/>
      <c r="N22" s="72"/>
      <c r="O22" s="72"/>
      <c r="P22" s="72"/>
      <c r="Q22" s="72"/>
      <c r="R22" s="73"/>
      <c r="S22" s="100"/>
      <c r="T22" s="72"/>
      <c r="U22" s="72"/>
      <c r="V22" s="72"/>
      <c r="W22" s="72"/>
      <c r="X22" s="72"/>
      <c r="Y22" s="73"/>
      <c r="Z22" s="74"/>
      <c r="AA22" s="72"/>
      <c r="AB22" s="72"/>
      <c r="AC22" s="72"/>
      <c r="AD22" s="72"/>
      <c r="AE22" s="72"/>
      <c r="AF22" s="73"/>
      <c r="AG22" s="201"/>
      <c r="AH22" s="202"/>
      <c r="AI22" s="203"/>
    </row>
    <row r="23" spans="1:35" s="17" customFormat="1" ht="17.25" customHeight="1">
      <c r="A23" s="145"/>
      <c r="B23" s="137"/>
      <c r="C23" s="138"/>
      <c r="D23" s="45"/>
      <c r="E23" s="72"/>
      <c r="F23" s="72"/>
      <c r="G23" s="72"/>
      <c r="H23" s="72"/>
      <c r="I23" s="72"/>
      <c r="J23" s="72"/>
      <c r="K23" s="73"/>
      <c r="L23" s="100"/>
      <c r="M23" s="72"/>
      <c r="N23" s="72"/>
      <c r="O23" s="72"/>
      <c r="P23" s="72"/>
      <c r="Q23" s="72"/>
      <c r="R23" s="73"/>
      <c r="S23" s="100"/>
      <c r="T23" s="72"/>
      <c r="U23" s="72"/>
      <c r="V23" s="72"/>
      <c r="W23" s="72"/>
      <c r="X23" s="72"/>
      <c r="Y23" s="73"/>
      <c r="Z23" s="74"/>
      <c r="AA23" s="72"/>
      <c r="AB23" s="72"/>
      <c r="AC23" s="72"/>
      <c r="AD23" s="72"/>
      <c r="AE23" s="72"/>
      <c r="AF23" s="73"/>
      <c r="AG23" s="201"/>
      <c r="AH23" s="202"/>
      <c r="AI23" s="203"/>
    </row>
    <row r="24" spans="1:35" s="17" customFormat="1" ht="17.25" customHeight="1">
      <c r="A24" s="43"/>
      <c r="B24" s="44"/>
      <c r="C24" s="90"/>
      <c r="D24" s="45"/>
      <c r="E24" s="72"/>
      <c r="F24" s="72"/>
      <c r="G24" s="72"/>
      <c r="H24" s="72"/>
      <c r="I24" s="72"/>
      <c r="J24" s="72"/>
      <c r="K24" s="73"/>
      <c r="L24" s="100"/>
      <c r="M24" s="72"/>
      <c r="N24" s="72"/>
      <c r="O24" s="72"/>
      <c r="P24" s="72"/>
      <c r="Q24" s="72"/>
      <c r="R24" s="73"/>
      <c r="S24" s="100"/>
      <c r="T24" s="72"/>
      <c r="U24" s="72"/>
      <c r="V24" s="72"/>
      <c r="W24" s="72"/>
      <c r="X24" s="72"/>
      <c r="Y24" s="73"/>
      <c r="Z24" s="74"/>
      <c r="AA24" s="72"/>
      <c r="AB24" s="72"/>
      <c r="AC24" s="72"/>
      <c r="AD24" s="72"/>
      <c r="AE24" s="72"/>
      <c r="AF24" s="73"/>
      <c r="AG24" s="201"/>
      <c r="AH24" s="202"/>
      <c r="AI24" s="203"/>
    </row>
    <row r="25" spans="1:35" s="17" customFormat="1" ht="17.25" customHeight="1" thickBot="1">
      <c r="A25" s="46"/>
      <c r="B25" s="47"/>
      <c r="C25" s="91"/>
      <c r="D25" s="48"/>
      <c r="E25" s="75"/>
      <c r="F25" s="75"/>
      <c r="G25" s="75"/>
      <c r="H25" s="75"/>
      <c r="I25" s="75"/>
      <c r="J25" s="75"/>
      <c r="K25" s="76"/>
      <c r="L25" s="101"/>
      <c r="M25" s="75"/>
      <c r="N25" s="75"/>
      <c r="O25" s="75"/>
      <c r="P25" s="75"/>
      <c r="Q25" s="75"/>
      <c r="R25" s="76"/>
      <c r="S25" s="106"/>
      <c r="T25" s="75"/>
      <c r="U25" s="75"/>
      <c r="V25" s="75"/>
      <c r="W25" s="75"/>
      <c r="X25" s="75"/>
      <c r="Y25" s="76"/>
      <c r="Z25" s="77"/>
      <c r="AA25" s="75"/>
      <c r="AB25" s="75"/>
      <c r="AC25" s="75"/>
      <c r="AD25" s="75"/>
      <c r="AE25" s="75"/>
      <c r="AF25" s="76"/>
      <c r="AG25" s="204"/>
      <c r="AH25" s="205"/>
      <c r="AI25" s="206"/>
    </row>
    <row r="26" spans="1:35" s="17" customFormat="1" ht="17.25" customHeight="1" thickTop="1">
      <c r="A26" s="191" t="s">
        <v>20</v>
      </c>
      <c r="B26" s="192"/>
      <c r="C26" s="192"/>
      <c r="D26" s="115"/>
      <c r="E26" s="146"/>
      <c r="F26" s="146"/>
      <c r="G26" s="146"/>
      <c r="H26" s="146"/>
      <c r="I26" s="146"/>
      <c r="J26" s="146"/>
      <c r="K26" s="147"/>
      <c r="L26" s="148"/>
      <c r="M26" s="146"/>
      <c r="N26" s="146"/>
      <c r="O26" s="146"/>
      <c r="P26" s="146"/>
      <c r="Q26" s="146"/>
      <c r="R26" s="147"/>
      <c r="S26" s="148"/>
      <c r="T26" s="146"/>
      <c r="U26" s="146"/>
      <c r="V26" s="146"/>
      <c r="W26" s="146"/>
      <c r="X26" s="146"/>
      <c r="Y26" s="147"/>
      <c r="Z26" s="149"/>
      <c r="AA26" s="146"/>
      <c r="AB26" s="146"/>
      <c r="AC26" s="146"/>
      <c r="AD26" s="146"/>
      <c r="AE26" s="146"/>
      <c r="AF26" s="147"/>
      <c r="AG26" s="193"/>
      <c r="AH26" s="194"/>
      <c r="AI26" s="195"/>
    </row>
    <row r="27" spans="1:35" s="17" customFormat="1" ht="17.25" customHeight="1" thickBot="1">
      <c r="A27" s="196" t="s">
        <v>21</v>
      </c>
      <c r="B27" s="197"/>
      <c r="C27" s="197"/>
      <c r="D27" s="116"/>
      <c r="E27" s="150"/>
      <c r="F27" s="150"/>
      <c r="G27" s="150"/>
      <c r="H27" s="150"/>
      <c r="I27" s="150"/>
      <c r="J27" s="150"/>
      <c r="K27" s="151"/>
      <c r="L27" s="152"/>
      <c r="M27" s="150"/>
      <c r="N27" s="150"/>
      <c r="O27" s="150"/>
      <c r="P27" s="150"/>
      <c r="Q27" s="150"/>
      <c r="R27" s="151"/>
      <c r="S27" s="152"/>
      <c r="T27" s="150"/>
      <c r="U27" s="150"/>
      <c r="V27" s="150"/>
      <c r="W27" s="150"/>
      <c r="X27" s="150"/>
      <c r="Y27" s="151"/>
      <c r="Z27" s="153"/>
      <c r="AA27" s="150"/>
      <c r="AB27" s="150"/>
      <c r="AC27" s="150"/>
      <c r="AD27" s="150"/>
      <c r="AE27" s="150"/>
      <c r="AF27" s="151"/>
      <c r="AG27" s="198"/>
      <c r="AH27" s="199"/>
      <c r="AI27" s="200"/>
    </row>
    <row r="28" spans="1:38" s="17" customFormat="1" ht="7.5" customHeight="1">
      <c r="A28" s="15"/>
      <c r="B28" s="19"/>
      <c r="C28" s="20"/>
      <c r="D28" s="21"/>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19"/>
      <c r="AJ28" s="16"/>
      <c r="AK28" s="16"/>
      <c r="AL28" s="16"/>
    </row>
    <row r="29" spans="1:38" s="17" customFormat="1" ht="12" customHeight="1">
      <c r="A29" s="19" t="s">
        <v>14</v>
      </c>
      <c r="B29" s="19" t="s">
        <v>15</v>
      </c>
      <c r="C29" s="20"/>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19"/>
      <c r="AJ29" s="16"/>
      <c r="AK29" s="16"/>
      <c r="AL29" s="16"/>
    </row>
    <row r="30" spans="1:38" s="17" customFormat="1" ht="12" customHeight="1">
      <c r="A30" s="23" t="s">
        <v>16</v>
      </c>
      <c r="B30" s="19" t="s">
        <v>17</v>
      </c>
      <c r="C30" s="20"/>
      <c r="D30" s="21"/>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19"/>
      <c r="AJ30" s="16"/>
      <c r="AK30" s="16"/>
      <c r="AL30" s="16"/>
    </row>
    <row r="31" spans="1:38" s="17" customFormat="1" ht="6.75" customHeight="1">
      <c r="A31" s="23"/>
      <c r="B31" s="19"/>
      <c r="C31" s="20"/>
      <c r="D31" s="21"/>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19"/>
      <c r="AJ31" s="16"/>
      <c r="AK31" s="16"/>
      <c r="AL31" s="16"/>
    </row>
    <row r="32" spans="1:62" s="17" customFormat="1" ht="15.75" customHeight="1">
      <c r="A32" s="154" t="s">
        <v>18</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25"/>
      <c r="AK32" s="25"/>
      <c r="AL32" s="25"/>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row>
    <row r="33" spans="1:62" s="17" customFormat="1" ht="15.75" customHeight="1">
      <c r="A33" s="155" t="s">
        <v>22</v>
      </c>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25"/>
      <c r="AK33" s="25"/>
      <c r="AL33" s="25"/>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row>
    <row r="34" spans="1:38" s="17" customFormat="1" ht="18" customHeight="1">
      <c r="A34" s="155"/>
      <c r="B34" s="156" t="s">
        <v>4</v>
      </c>
      <c r="C34" s="155"/>
      <c r="D34" s="156"/>
      <c r="E34" s="155"/>
      <c r="F34" s="156"/>
      <c r="G34" s="155"/>
      <c r="H34" s="156"/>
      <c r="I34" s="155"/>
      <c r="J34" s="156"/>
      <c r="K34" s="155"/>
      <c r="L34" s="156"/>
      <c r="M34" s="155"/>
      <c r="N34" s="156"/>
      <c r="O34" s="155"/>
      <c r="P34" s="156"/>
      <c r="Q34" s="155"/>
      <c r="R34" s="156"/>
      <c r="S34" s="155"/>
      <c r="T34" s="156"/>
      <c r="U34" s="155"/>
      <c r="V34" s="156"/>
      <c r="W34" s="155"/>
      <c r="X34" s="156"/>
      <c r="Y34" s="155"/>
      <c r="Z34" s="156"/>
      <c r="AA34" s="155"/>
      <c r="AB34" s="156"/>
      <c r="AC34" s="155"/>
      <c r="AD34" s="156"/>
      <c r="AE34" s="155"/>
      <c r="AF34" s="156"/>
      <c r="AG34" s="156"/>
      <c r="AH34" s="155"/>
      <c r="AI34" s="156"/>
      <c r="AJ34" s="16"/>
      <c r="AK34" s="16"/>
      <c r="AL34" s="16"/>
    </row>
    <row r="35" spans="1:62" s="17" customFormat="1" ht="15.75" customHeight="1">
      <c r="A35" s="155" t="s">
        <v>23</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25"/>
      <c r="AK35" s="25"/>
      <c r="AL35" s="25"/>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row>
    <row r="36" spans="1:38" s="17" customFormat="1" ht="18" customHeight="1">
      <c r="A36" s="155" t="s">
        <v>81</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6"/>
      <c r="AK36" s="16"/>
      <c r="AL36" s="16"/>
    </row>
    <row r="37" spans="1:38" s="17" customFormat="1" ht="18" customHeight="1">
      <c r="A37" s="155" t="s">
        <v>24</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6"/>
      <c r="AK37" s="16"/>
      <c r="AL37" s="16"/>
    </row>
    <row r="38" spans="1:38" s="17" customFormat="1" ht="18" customHeight="1">
      <c r="A38" s="155" t="s">
        <v>25</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6"/>
      <c r="AK38" s="16"/>
      <c r="AL38" s="16"/>
    </row>
    <row r="39" spans="1:38" s="17" customFormat="1" ht="18" customHeight="1">
      <c r="A39" s="155" t="s">
        <v>43</v>
      </c>
      <c r="B39" s="16"/>
      <c r="C39" s="16"/>
      <c r="D39" s="16"/>
      <c r="E39" s="16"/>
      <c r="F39" s="16"/>
      <c r="G39" s="16"/>
      <c r="H39" s="16"/>
      <c r="I39" s="16"/>
      <c r="J39" s="16"/>
      <c r="K39" s="16"/>
      <c r="L39" s="16"/>
      <c r="M39" s="16"/>
      <c r="N39" s="16"/>
      <c r="O39" s="16"/>
      <c r="P39" s="16"/>
      <c r="Q39" s="16"/>
      <c r="R39" s="16"/>
      <c r="S39" s="16"/>
      <c r="T39" s="16"/>
      <c r="U39" s="16"/>
      <c r="V39" s="16"/>
      <c r="W39" s="16"/>
      <c r="X39" s="19"/>
      <c r="Y39" s="16"/>
      <c r="Z39" s="16"/>
      <c r="AA39" s="16"/>
      <c r="AB39" s="16"/>
      <c r="AC39" s="16"/>
      <c r="AD39" s="16"/>
      <c r="AE39" s="16"/>
      <c r="AF39" s="16"/>
      <c r="AG39" s="16"/>
      <c r="AH39" s="16"/>
      <c r="AI39" s="16"/>
      <c r="AJ39" s="16"/>
      <c r="AK39" s="16"/>
      <c r="AL39" s="16"/>
    </row>
    <row r="40" spans="1:38" s="17" customFormat="1" ht="18" customHeight="1">
      <c r="A40" s="155"/>
      <c r="B40" s="16"/>
      <c r="C40" s="16"/>
      <c r="D40" s="16"/>
      <c r="E40" s="16"/>
      <c r="F40" s="16"/>
      <c r="G40" s="16"/>
      <c r="H40" s="16"/>
      <c r="I40" s="16"/>
      <c r="J40" s="16"/>
      <c r="K40" s="16"/>
      <c r="L40" s="16"/>
      <c r="M40" s="16"/>
      <c r="N40" s="16"/>
      <c r="O40" s="16"/>
      <c r="P40" s="16"/>
      <c r="Q40" s="16"/>
      <c r="R40" s="16"/>
      <c r="S40" s="16"/>
      <c r="T40" s="16"/>
      <c r="U40" s="16"/>
      <c r="V40" s="16"/>
      <c r="W40" s="16"/>
      <c r="X40" s="19"/>
      <c r="Y40" s="16"/>
      <c r="Z40" s="16"/>
      <c r="AA40" s="16"/>
      <c r="AB40" s="16"/>
      <c r="AC40" s="16"/>
      <c r="AD40" s="16"/>
      <c r="AE40" s="19"/>
      <c r="AF40" s="16"/>
      <c r="AG40" s="16"/>
      <c r="AH40" s="16"/>
      <c r="AI40" s="16"/>
      <c r="AJ40" s="16"/>
      <c r="AK40" s="16"/>
      <c r="AL40" s="16"/>
    </row>
    <row r="41" spans="1:38" ht="18" customHeight="1">
      <c r="A41" s="53"/>
      <c r="B41" s="53"/>
      <c r="C41" s="53"/>
      <c r="D41" s="53"/>
      <c r="E41" s="53"/>
      <c r="F41" s="53"/>
      <c r="G41" s="53"/>
      <c r="H41" s="53"/>
      <c r="I41" s="53"/>
      <c r="J41" s="53"/>
      <c r="K41" s="53"/>
      <c r="L41" s="53"/>
      <c r="M41" s="53"/>
      <c r="N41" s="53"/>
      <c r="O41" s="53"/>
      <c r="P41" s="53"/>
      <c r="Q41" s="53"/>
      <c r="R41" s="53"/>
      <c r="S41" s="53"/>
      <c r="T41" s="53"/>
      <c r="U41" s="53"/>
      <c r="V41" s="53"/>
      <c r="W41" s="53"/>
      <c r="X41" s="157"/>
      <c r="Y41" s="53"/>
      <c r="Z41" s="53"/>
      <c r="AA41" s="53"/>
      <c r="AB41" s="53"/>
      <c r="AC41" s="53"/>
      <c r="AD41" s="53"/>
      <c r="AE41" s="53"/>
      <c r="AF41" s="53"/>
      <c r="AG41" s="53"/>
      <c r="AH41" s="53"/>
      <c r="AI41" s="53"/>
      <c r="AJ41" s="53"/>
      <c r="AK41" s="53"/>
      <c r="AL41" s="53"/>
    </row>
    <row r="42" spans="1:38" ht="18" customHeight="1">
      <c r="A42" s="53"/>
      <c r="B42" s="53"/>
      <c r="C42" s="53"/>
      <c r="D42" s="53"/>
      <c r="E42" s="53"/>
      <c r="F42" s="53"/>
      <c r="G42" s="53"/>
      <c r="H42" s="53"/>
      <c r="I42" s="53"/>
      <c r="J42" s="53"/>
      <c r="K42" s="53"/>
      <c r="L42" s="53"/>
      <c r="M42" s="53"/>
      <c r="N42" s="53"/>
      <c r="O42" s="53"/>
      <c r="P42" s="53"/>
      <c r="Q42" s="53"/>
      <c r="R42" s="53"/>
      <c r="S42" s="53"/>
      <c r="T42" s="53"/>
      <c r="U42" s="53"/>
      <c r="V42" s="53"/>
      <c r="W42" s="53"/>
      <c r="X42" s="157"/>
      <c r="Y42" s="53"/>
      <c r="Z42" s="53"/>
      <c r="AA42" s="53"/>
      <c r="AB42" s="53"/>
      <c r="AC42" s="53"/>
      <c r="AD42" s="53"/>
      <c r="AE42" s="53"/>
      <c r="AF42" s="53"/>
      <c r="AG42" s="53"/>
      <c r="AH42" s="53"/>
      <c r="AI42" s="53"/>
      <c r="AJ42" s="53"/>
      <c r="AK42" s="53"/>
      <c r="AL42" s="53"/>
    </row>
    <row r="43" spans="1:38" ht="18" customHeight="1">
      <c r="A43" s="53"/>
      <c r="B43" s="53"/>
      <c r="C43" s="53"/>
      <c r="D43" s="53"/>
      <c r="E43" s="53"/>
      <c r="F43" s="53"/>
      <c r="G43" s="53"/>
      <c r="H43" s="53"/>
      <c r="I43" s="53"/>
      <c r="J43" s="53"/>
      <c r="K43" s="53"/>
      <c r="L43" s="53"/>
      <c r="M43" s="53"/>
      <c r="N43" s="53"/>
      <c r="O43" s="53"/>
      <c r="P43" s="53"/>
      <c r="Q43" s="53"/>
      <c r="R43" s="53"/>
      <c r="S43" s="53"/>
      <c r="T43" s="53"/>
      <c r="U43" s="53"/>
      <c r="V43" s="53"/>
      <c r="W43" s="53"/>
      <c r="X43" s="157"/>
      <c r="Y43" s="53"/>
      <c r="Z43" s="53"/>
      <c r="AA43" s="53"/>
      <c r="AB43" s="53"/>
      <c r="AC43" s="53"/>
      <c r="AD43" s="53"/>
      <c r="AE43" s="53"/>
      <c r="AF43" s="53"/>
      <c r="AG43" s="53"/>
      <c r="AH43" s="53"/>
      <c r="AI43" s="53"/>
      <c r="AJ43" s="53"/>
      <c r="AK43" s="53"/>
      <c r="AL43" s="53"/>
    </row>
    <row r="44" ht="18" customHeight="1"/>
  </sheetData>
  <sheetProtection/>
  <mergeCells count="28">
    <mergeCell ref="C3:E3"/>
    <mergeCell ref="AE3:AF3"/>
    <mergeCell ref="W5:X5"/>
    <mergeCell ref="W6:X6"/>
    <mergeCell ref="AA6:AB6"/>
    <mergeCell ref="B8:B10"/>
    <mergeCell ref="AG8:AI8"/>
    <mergeCell ref="AG9:AI9"/>
    <mergeCell ref="AG10:AI10"/>
    <mergeCell ref="AG11:AI11"/>
    <mergeCell ref="AG12:AI12"/>
    <mergeCell ref="AG13:AI13"/>
    <mergeCell ref="AG14:AI14"/>
    <mergeCell ref="AG15:AI15"/>
    <mergeCell ref="AG16:AI16"/>
    <mergeCell ref="AG17:AI17"/>
    <mergeCell ref="AG18:AI18"/>
    <mergeCell ref="AG19:AI19"/>
    <mergeCell ref="A26:C26"/>
    <mergeCell ref="AG26:AI26"/>
    <mergeCell ref="A27:C27"/>
    <mergeCell ref="AG27:AI27"/>
    <mergeCell ref="AG20:AI20"/>
    <mergeCell ref="AG21:AI21"/>
    <mergeCell ref="AG22:AI22"/>
    <mergeCell ref="AG23:AI23"/>
    <mergeCell ref="AG24:AI24"/>
    <mergeCell ref="AG25:AI25"/>
  </mergeCells>
  <printOptions horizontalCentered="1"/>
  <pageMargins left="0.4724409448818898" right="0.1968503937007874" top="0.31496062992125984" bottom="0.1968503937007874" header="0.4724409448818898" footer="0.1968503937007874"/>
  <pageSetup cellComments="asDisplayed"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BJ43"/>
  <sheetViews>
    <sheetView view="pageBreakPreview" zoomScaleSheetLayoutView="100" zoomScalePageLayoutView="0" workbookViewId="0" topLeftCell="A1">
      <selection activeCell="C6" sqref="C6"/>
    </sheetView>
  </sheetViews>
  <sheetFormatPr defaultColWidth="9.00390625" defaultRowHeight="13.5"/>
  <cols>
    <col min="1" max="1" width="11.75390625" style="52" customWidth="1"/>
    <col min="2" max="2" width="3.375" style="52" customWidth="1"/>
    <col min="3" max="3" width="10.50390625" style="52" customWidth="1"/>
    <col min="4" max="4" width="3.375" style="52" customWidth="1"/>
    <col min="5" max="23" width="3.125" style="52" customWidth="1"/>
    <col min="24" max="24" width="3.125" style="117" customWidth="1"/>
    <col min="25" max="32" width="3.125" style="52" customWidth="1"/>
    <col min="33" max="33" width="5.50390625" style="52" bestFit="1" customWidth="1"/>
    <col min="34" max="34" width="5.625" style="52" customWidth="1"/>
    <col min="35" max="35" width="5.75390625" style="52" customWidth="1"/>
    <col min="36" max="16384" width="9.00390625" style="52" customWidth="1"/>
  </cols>
  <sheetData>
    <row r="1" ht="13.5">
      <c r="A1" s="189" t="s">
        <v>90</v>
      </c>
    </row>
    <row r="2" spans="1:38" ht="17.25" customHeight="1">
      <c r="A2" s="4" t="s">
        <v>68</v>
      </c>
      <c r="B2" s="53"/>
      <c r="C2" s="53"/>
      <c r="D2" s="53"/>
      <c r="E2" s="53"/>
      <c r="F2" s="53"/>
      <c r="G2" s="53"/>
      <c r="H2" s="53"/>
      <c r="J2" s="6" t="s">
        <v>69</v>
      </c>
      <c r="K2" s="7"/>
      <c r="L2" s="6" t="s">
        <v>8</v>
      </c>
      <c r="M2" s="118"/>
      <c r="N2" s="6" t="s">
        <v>9</v>
      </c>
      <c r="O2" s="6"/>
      <c r="Q2" s="4" t="s">
        <v>10</v>
      </c>
      <c r="R2" s="53"/>
      <c r="S2" s="53"/>
      <c r="T2" s="53"/>
      <c r="U2" s="53"/>
      <c r="V2" s="30"/>
      <c r="W2" s="30"/>
      <c r="X2" s="29"/>
      <c r="Y2" s="13"/>
      <c r="Z2" s="13"/>
      <c r="AA2" s="13"/>
      <c r="AB2" s="13"/>
      <c r="AC2" s="13"/>
      <c r="AD2" s="13"/>
      <c r="AE2" s="13"/>
      <c r="AF2" s="13"/>
      <c r="AG2" s="9" t="s">
        <v>70</v>
      </c>
      <c r="AH2" s="6"/>
      <c r="AI2" s="8"/>
      <c r="AJ2" s="53"/>
      <c r="AK2" s="53"/>
      <c r="AL2" s="53"/>
    </row>
    <row r="3" spans="1:38" ht="17.25" customHeight="1">
      <c r="A3" s="9"/>
      <c r="B3" s="10"/>
      <c r="C3" s="222"/>
      <c r="D3" s="222"/>
      <c r="E3" s="222"/>
      <c r="L3" s="4"/>
      <c r="M3" s="4"/>
      <c r="N3" s="4"/>
      <c r="O3" s="4" t="s">
        <v>26</v>
      </c>
      <c r="P3" s="4"/>
      <c r="Q3" s="6"/>
      <c r="R3" s="6"/>
      <c r="S3" s="6"/>
      <c r="T3" s="54"/>
      <c r="U3" s="54"/>
      <c r="V3" s="54" t="s">
        <v>27</v>
      </c>
      <c r="W3" s="54"/>
      <c r="X3" s="55" t="s">
        <v>28</v>
      </c>
      <c r="Y3" s="55" t="s">
        <v>71</v>
      </c>
      <c r="Z3" s="55"/>
      <c r="AA3" s="55" t="s">
        <v>27</v>
      </c>
      <c r="AB3" s="55"/>
      <c r="AC3" s="55" t="s">
        <v>28</v>
      </c>
      <c r="AD3" s="111" t="s">
        <v>77</v>
      </c>
      <c r="AE3" s="223"/>
      <c r="AF3" s="224"/>
      <c r="AG3" s="55" t="s">
        <v>80</v>
      </c>
      <c r="AH3" s="4"/>
      <c r="AI3" s="53"/>
      <c r="AJ3" s="53"/>
      <c r="AK3" s="53"/>
      <c r="AL3" s="53"/>
    </row>
    <row r="4" spans="1:38" ht="17.25" customHeight="1">
      <c r="A4" s="9"/>
      <c r="B4" s="10"/>
      <c r="C4" s="11"/>
      <c r="D4" s="7"/>
      <c r="E4" s="11"/>
      <c r="L4" s="4"/>
      <c r="M4" s="4"/>
      <c r="N4" s="4"/>
      <c r="O4" s="4" t="s">
        <v>29</v>
      </c>
      <c r="P4" s="4"/>
      <c r="Q4" s="6"/>
      <c r="R4" s="6"/>
      <c r="S4" s="6"/>
      <c r="T4" s="54"/>
      <c r="U4" s="54"/>
      <c r="V4" s="54" t="s">
        <v>30</v>
      </c>
      <c r="W4" s="54"/>
      <c r="X4" s="4"/>
      <c r="Y4" s="4"/>
      <c r="Z4" s="55"/>
      <c r="AA4" s="55"/>
      <c r="AB4" s="55"/>
      <c r="AC4" s="55"/>
      <c r="AD4" s="55"/>
      <c r="AE4" s="55"/>
      <c r="AF4" s="56"/>
      <c r="AG4" s="56"/>
      <c r="AH4" s="4"/>
      <c r="AI4" s="53"/>
      <c r="AJ4" s="53"/>
      <c r="AK4" s="53"/>
      <c r="AL4" s="53"/>
    </row>
    <row r="5" spans="1:38" ht="17.25" customHeight="1">
      <c r="A5" s="9"/>
      <c r="B5" s="10"/>
      <c r="C5" s="11"/>
      <c r="D5" s="7"/>
      <c r="E5" s="11"/>
      <c r="L5" s="4"/>
      <c r="M5" s="4"/>
      <c r="N5" s="4"/>
      <c r="O5" s="4" t="s">
        <v>66</v>
      </c>
      <c r="P5" s="4"/>
      <c r="Q5" s="6"/>
      <c r="R5" s="6"/>
      <c r="S5" s="6"/>
      <c r="T5" s="54"/>
      <c r="U5" s="54"/>
      <c r="V5" s="54"/>
      <c r="W5" s="225">
        <f>IF(AE3="","",AE3)</f>
      </c>
      <c r="X5" s="226"/>
      <c r="Y5" s="56" t="s">
        <v>65</v>
      </c>
      <c r="Z5" s="55"/>
      <c r="AA5" s="55"/>
      <c r="AB5" s="55"/>
      <c r="AC5" s="55"/>
      <c r="AD5" s="114"/>
      <c r="AE5" s="114"/>
      <c r="AF5" s="56"/>
      <c r="AG5" s="56"/>
      <c r="AH5" s="4"/>
      <c r="AI5" s="53"/>
      <c r="AJ5" s="53"/>
      <c r="AK5" s="53"/>
      <c r="AL5" s="53"/>
    </row>
    <row r="6" spans="1:38" ht="17.25" customHeight="1">
      <c r="A6" s="9"/>
      <c r="B6" s="10"/>
      <c r="C6" s="11"/>
      <c r="D6" s="7"/>
      <c r="E6" s="11"/>
      <c r="L6" s="4"/>
      <c r="M6" s="4"/>
      <c r="N6" s="4"/>
      <c r="O6" s="190" t="s">
        <v>86</v>
      </c>
      <c r="P6" s="4"/>
      <c r="Q6" s="55"/>
      <c r="R6" s="55"/>
      <c r="S6" s="55"/>
      <c r="T6" s="55"/>
      <c r="U6" s="119"/>
      <c r="V6" s="119"/>
      <c r="W6" s="226">
        <v>2</v>
      </c>
      <c r="X6" s="226"/>
      <c r="Y6" s="56" t="s">
        <v>30</v>
      </c>
      <c r="Z6" s="4" t="s">
        <v>72</v>
      </c>
      <c r="AA6" s="227">
        <f>IF(W6="","",AE3*2)</f>
        <v>0</v>
      </c>
      <c r="AB6" s="227"/>
      <c r="AC6" s="55" t="s">
        <v>65</v>
      </c>
      <c r="AD6" s="55" t="s">
        <v>79</v>
      </c>
      <c r="AE6" s="114"/>
      <c r="AF6" s="56"/>
      <c r="AG6" s="113"/>
      <c r="AH6" s="4"/>
      <c r="AI6" s="53"/>
      <c r="AJ6" s="53"/>
      <c r="AK6" s="53"/>
      <c r="AL6" s="53"/>
    </row>
    <row r="7" spans="1:38" ht="17.25" customHeight="1" thickBot="1">
      <c r="A7" s="4"/>
      <c r="B7" s="4"/>
      <c r="C7" s="112"/>
      <c r="D7" s="112"/>
      <c r="E7" s="112"/>
      <c r="F7" s="112"/>
      <c r="G7" s="112"/>
      <c r="H7" s="112"/>
      <c r="I7" s="112"/>
      <c r="J7" s="112"/>
      <c r="K7" s="112"/>
      <c r="L7" s="112"/>
      <c r="M7" s="112"/>
      <c r="N7" s="112"/>
      <c r="O7" s="112"/>
      <c r="P7" s="112"/>
      <c r="Q7" s="112"/>
      <c r="R7" s="112"/>
      <c r="S7" s="112"/>
      <c r="T7" s="112"/>
      <c r="U7" s="112"/>
      <c r="V7" s="112"/>
      <c r="W7" s="112"/>
      <c r="X7" s="112"/>
      <c r="Y7" s="14"/>
      <c r="AA7" s="4"/>
      <c r="AB7" s="4"/>
      <c r="AC7" s="4"/>
      <c r="AD7" s="4"/>
      <c r="AE7" s="4"/>
      <c r="AF7" s="4"/>
      <c r="AG7" s="51"/>
      <c r="AH7" s="51"/>
      <c r="AI7" s="4"/>
      <c r="AJ7" s="53"/>
      <c r="AK7" s="53"/>
      <c r="AL7" s="53"/>
    </row>
    <row r="8" spans="1:35" s="17" customFormat="1" ht="16.5" customHeight="1">
      <c r="A8" s="32"/>
      <c r="B8" s="228" t="s">
        <v>12</v>
      </c>
      <c r="C8" s="34"/>
      <c r="D8" s="33" t="s">
        <v>0</v>
      </c>
      <c r="E8" s="165" t="s">
        <v>82</v>
      </c>
      <c r="F8" s="166"/>
      <c r="G8" s="166"/>
      <c r="H8" s="166"/>
      <c r="I8" s="166"/>
      <c r="J8" s="166"/>
      <c r="K8" s="167"/>
      <c r="L8" s="168" t="s">
        <v>83</v>
      </c>
      <c r="M8" s="169"/>
      <c r="N8" s="169"/>
      <c r="O8" s="169"/>
      <c r="P8" s="169"/>
      <c r="Q8" s="169"/>
      <c r="R8" s="170"/>
      <c r="S8" s="168" t="s">
        <v>84</v>
      </c>
      <c r="T8" s="169"/>
      <c r="U8" s="169"/>
      <c r="V8" s="169"/>
      <c r="W8" s="169"/>
      <c r="X8" s="169"/>
      <c r="Y8" s="170"/>
      <c r="Z8" s="166" t="s">
        <v>85</v>
      </c>
      <c r="AA8" s="169"/>
      <c r="AB8" s="169"/>
      <c r="AC8" s="169"/>
      <c r="AD8" s="169"/>
      <c r="AE8" s="169"/>
      <c r="AF8" s="169"/>
      <c r="AG8" s="207"/>
      <c r="AH8" s="208"/>
      <c r="AI8" s="209"/>
    </row>
    <row r="9" spans="1:35" s="17" customFormat="1" ht="16.5" customHeight="1">
      <c r="A9" s="35" t="s">
        <v>1</v>
      </c>
      <c r="B9" s="229"/>
      <c r="C9" s="87" t="s">
        <v>2</v>
      </c>
      <c r="D9" s="36" t="s">
        <v>3</v>
      </c>
      <c r="E9" s="162">
        <v>1</v>
      </c>
      <c r="F9" s="162">
        <v>2</v>
      </c>
      <c r="G9" s="162">
        <v>3</v>
      </c>
      <c r="H9" s="162">
        <v>4</v>
      </c>
      <c r="I9" s="162">
        <v>5</v>
      </c>
      <c r="J9" s="162">
        <v>6</v>
      </c>
      <c r="K9" s="163">
        <v>7</v>
      </c>
      <c r="L9" s="36">
        <v>8</v>
      </c>
      <c r="M9" s="162">
        <v>9</v>
      </c>
      <c r="N9" s="162">
        <v>10</v>
      </c>
      <c r="O9" s="162">
        <v>11</v>
      </c>
      <c r="P9" s="162">
        <v>12</v>
      </c>
      <c r="Q9" s="162">
        <v>13</v>
      </c>
      <c r="R9" s="163">
        <v>14</v>
      </c>
      <c r="S9" s="36">
        <v>15</v>
      </c>
      <c r="T9" s="162">
        <v>16</v>
      </c>
      <c r="U9" s="162">
        <v>17</v>
      </c>
      <c r="V9" s="162">
        <v>18</v>
      </c>
      <c r="W9" s="162">
        <v>19</v>
      </c>
      <c r="X9" s="162">
        <v>20</v>
      </c>
      <c r="Y9" s="163">
        <v>21</v>
      </c>
      <c r="Z9" s="164">
        <v>22</v>
      </c>
      <c r="AA9" s="162">
        <v>23</v>
      </c>
      <c r="AB9" s="162">
        <v>24</v>
      </c>
      <c r="AC9" s="162">
        <v>25</v>
      </c>
      <c r="AD9" s="162">
        <v>26</v>
      </c>
      <c r="AE9" s="162">
        <v>27</v>
      </c>
      <c r="AF9" s="162">
        <v>28</v>
      </c>
      <c r="AG9" s="210" t="s">
        <v>13</v>
      </c>
      <c r="AH9" s="211"/>
      <c r="AI9" s="212"/>
    </row>
    <row r="10" spans="1:35" s="17" customFormat="1" ht="17.25" customHeight="1" thickBot="1">
      <c r="A10" s="37"/>
      <c r="B10" s="230"/>
      <c r="C10" s="88"/>
      <c r="D10" s="38" t="s">
        <v>73</v>
      </c>
      <c r="E10" s="158">
        <f>IF($M$2="","",DATE($K$2+1988,$M$2,E$9))</f>
      </c>
      <c r="F10" s="158">
        <f aca="true" t="shared" si="0" ref="F10:AF10">IF($M$2="","",DATE($K$2+1988,$M$2,F$9))</f>
      </c>
      <c r="G10" s="158">
        <f t="shared" si="0"/>
      </c>
      <c r="H10" s="158">
        <f t="shared" si="0"/>
      </c>
      <c r="I10" s="158">
        <f t="shared" si="0"/>
      </c>
      <c r="J10" s="158">
        <f t="shared" si="0"/>
      </c>
      <c r="K10" s="159">
        <f t="shared" si="0"/>
      </c>
      <c r="L10" s="160">
        <f t="shared" si="0"/>
      </c>
      <c r="M10" s="158">
        <f t="shared" si="0"/>
      </c>
      <c r="N10" s="158">
        <f t="shared" si="0"/>
      </c>
      <c r="O10" s="158">
        <f t="shared" si="0"/>
      </c>
      <c r="P10" s="158">
        <f t="shared" si="0"/>
      </c>
      <c r="Q10" s="158">
        <f t="shared" si="0"/>
      </c>
      <c r="R10" s="159">
        <f t="shared" si="0"/>
      </c>
      <c r="S10" s="160">
        <f t="shared" si="0"/>
      </c>
      <c r="T10" s="158">
        <f t="shared" si="0"/>
      </c>
      <c r="U10" s="158">
        <f t="shared" si="0"/>
      </c>
      <c r="V10" s="158">
        <f t="shared" si="0"/>
      </c>
      <c r="W10" s="158">
        <f t="shared" si="0"/>
      </c>
      <c r="X10" s="158">
        <f t="shared" si="0"/>
      </c>
      <c r="Y10" s="159">
        <f t="shared" si="0"/>
      </c>
      <c r="Z10" s="161">
        <f t="shared" si="0"/>
      </c>
      <c r="AA10" s="158">
        <f t="shared" si="0"/>
      </c>
      <c r="AB10" s="158">
        <f t="shared" si="0"/>
      </c>
      <c r="AC10" s="158">
        <f t="shared" si="0"/>
      </c>
      <c r="AD10" s="158">
        <f t="shared" si="0"/>
      </c>
      <c r="AE10" s="158">
        <f t="shared" si="0"/>
      </c>
      <c r="AF10" s="159">
        <f t="shared" si="0"/>
      </c>
      <c r="AG10" s="213"/>
      <c r="AH10" s="214"/>
      <c r="AI10" s="215"/>
    </row>
    <row r="11" spans="1:35" s="18" customFormat="1" ht="17.25" customHeight="1" thickBot="1">
      <c r="A11" s="39" t="s">
        <v>19</v>
      </c>
      <c r="B11" s="120"/>
      <c r="C11" s="121"/>
      <c r="D11" s="122"/>
      <c r="E11" s="123"/>
      <c r="F11" s="123"/>
      <c r="G11" s="123"/>
      <c r="H11" s="123"/>
      <c r="I11" s="123"/>
      <c r="J11" s="123"/>
      <c r="K11" s="124"/>
      <c r="L11" s="125"/>
      <c r="M11" s="123"/>
      <c r="N11" s="123"/>
      <c r="O11" s="123"/>
      <c r="P11" s="123"/>
      <c r="Q11" s="123"/>
      <c r="R11" s="124"/>
      <c r="S11" s="125"/>
      <c r="T11" s="123"/>
      <c r="U11" s="123"/>
      <c r="V11" s="123"/>
      <c r="W11" s="123"/>
      <c r="X11" s="123"/>
      <c r="Y11" s="124"/>
      <c r="Z11" s="126"/>
      <c r="AA11" s="123"/>
      <c r="AB11" s="123"/>
      <c r="AC11" s="123"/>
      <c r="AD11" s="123"/>
      <c r="AE11" s="123"/>
      <c r="AF11" s="124"/>
      <c r="AG11" s="216"/>
      <c r="AH11" s="217"/>
      <c r="AI11" s="218"/>
    </row>
    <row r="12" spans="1:35" s="18" customFormat="1" ht="6" customHeight="1" thickBot="1">
      <c r="A12" s="40"/>
      <c r="B12" s="31"/>
      <c r="C12" s="41"/>
      <c r="D12" s="94"/>
      <c r="E12" s="67"/>
      <c r="F12" s="67"/>
      <c r="G12" s="67"/>
      <c r="H12" s="67"/>
      <c r="I12" s="67"/>
      <c r="J12" s="67"/>
      <c r="K12" s="95"/>
      <c r="L12" s="97"/>
      <c r="M12" s="67"/>
      <c r="N12" s="67"/>
      <c r="O12" s="67"/>
      <c r="P12" s="67"/>
      <c r="Q12" s="67"/>
      <c r="R12" s="95"/>
      <c r="S12" s="97"/>
      <c r="T12" s="67"/>
      <c r="U12" s="67"/>
      <c r="V12" s="67"/>
      <c r="W12" s="67"/>
      <c r="X12" s="67"/>
      <c r="Y12" s="95"/>
      <c r="Z12" s="67"/>
      <c r="AA12" s="67"/>
      <c r="AB12" s="67"/>
      <c r="AC12" s="67"/>
      <c r="AD12" s="67"/>
      <c r="AE12" s="67"/>
      <c r="AF12" s="95"/>
      <c r="AG12" s="216"/>
      <c r="AH12" s="217"/>
      <c r="AI12" s="218"/>
    </row>
    <row r="13" spans="1:35" s="18" customFormat="1" ht="17.25" customHeight="1">
      <c r="A13" s="127"/>
      <c r="B13" s="128"/>
      <c r="C13" s="129"/>
      <c r="D13" s="130"/>
      <c r="E13" s="131"/>
      <c r="F13" s="131"/>
      <c r="G13" s="131"/>
      <c r="H13" s="131"/>
      <c r="I13" s="131"/>
      <c r="J13" s="131"/>
      <c r="K13" s="132"/>
      <c r="L13" s="133"/>
      <c r="M13" s="131"/>
      <c r="N13" s="131"/>
      <c r="O13" s="131"/>
      <c r="P13" s="131"/>
      <c r="Q13" s="131"/>
      <c r="R13" s="132"/>
      <c r="S13" s="134"/>
      <c r="T13" s="131"/>
      <c r="U13" s="131"/>
      <c r="V13" s="131"/>
      <c r="W13" s="131"/>
      <c r="X13" s="131"/>
      <c r="Y13" s="132"/>
      <c r="Z13" s="135"/>
      <c r="AA13" s="131"/>
      <c r="AB13" s="131"/>
      <c r="AC13" s="131"/>
      <c r="AD13" s="131"/>
      <c r="AE13" s="131"/>
      <c r="AF13" s="132"/>
      <c r="AG13" s="219"/>
      <c r="AH13" s="220"/>
      <c r="AI13" s="221"/>
    </row>
    <row r="14" spans="1:35" s="18" customFormat="1" ht="17.25" customHeight="1">
      <c r="A14" s="136"/>
      <c r="B14" s="137"/>
      <c r="C14" s="138"/>
      <c r="D14" s="139"/>
      <c r="E14" s="72"/>
      <c r="F14" s="72"/>
      <c r="G14" s="72"/>
      <c r="H14" s="72"/>
      <c r="I14" s="72"/>
      <c r="J14" s="72"/>
      <c r="K14" s="72"/>
      <c r="L14" s="100"/>
      <c r="M14" s="72"/>
      <c r="N14" s="72"/>
      <c r="O14" s="72"/>
      <c r="P14" s="72"/>
      <c r="Q14" s="72"/>
      <c r="R14" s="72"/>
      <c r="S14" s="100"/>
      <c r="T14" s="72"/>
      <c r="U14" s="72"/>
      <c r="V14" s="72"/>
      <c r="W14" s="72"/>
      <c r="X14" s="72"/>
      <c r="Y14" s="73"/>
      <c r="Z14" s="74"/>
      <c r="AA14" s="72"/>
      <c r="AB14" s="72"/>
      <c r="AC14" s="72"/>
      <c r="AD14" s="72"/>
      <c r="AE14" s="72"/>
      <c r="AF14" s="72"/>
      <c r="AG14" s="201"/>
      <c r="AH14" s="202"/>
      <c r="AI14" s="203"/>
    </row>
    <row r="15" spans="1:35" s="18" customFormat="1" ht="17.25" customHeight="1">
      <c r="A15" s="136"/>
      <c r="B15" s="140"/>
      <c r="C15" s="141"/>
      <c r="D15" s="139"/>
      <c r="E15" s="72"/>
      <c r="F15" s="72"/>
      <c r="G15" s="72"/>
      <c r="H15" s="72"/>
      <c r="I15" s="72"/>
      <c r="J15" s="72"/>
      <c r="K15" s="73"/>
      <c r="L15" s="100"/>
      <c r="M15" s="72"/>
      <c r="N15" s="72"/>
      <c r="O15" s="72"/>
      <c r="P15" s="72"/>
      <c r="Q15" s="72"/>
      <c r="R15" s="73"/>
      <c r="S15" s="100"/>
      <c r="T15" s="72"/>
      <c r="U15" s="72"/>
      <c r="V15" s="72"/>
      <c r="W15" s="72"/>
      <c r="X15" s="72"/>
      <c r="Y15" s="73"/>
      <c r="Z15" s="74"/>
      <c r="AA15" s="72"/>
      <c r="AB15" s="72"/>
      <c r="AC15" s="72"/>
      <c r="AD15" s="72"/>
      <c r="AE15" s="72"/>
      <c r="AF15" s="73"/>
      <c r="AG15" s="201"/>
      <c r="AH15" s="202"/>
      <c r="AI15" s="203"/>
    </row>
    <row r="16" spans="1:35" s="18" customFormat="1" ht="17.25" customHeight="1">
      <c r="A16" s="142"/>
      <c r="B16" s="140"/>
      <c r="C16" s="141"/>
      <c r="D16" s="139"/>
      <c r="E16" s="72"/>
      <c r="F16" s="72"/>
      <c r="G16" s="72"/>
      <c r="H16" s="72"/>
      <c r="I16" s="72"/>
      <c r="J16" s="72"/>
      <c r="K16" s="73"/>
      <c r="L16" s="100"/>
      <c r="M16" s="72"/>
      <c r="N16" s="72"/>
      <c r="O16" s="72"/>
      <c r="P16" s="72"/>
      <c r="Q16" s="72"/>
      <c r="R16" s="73"/>
      <c r="S16" s="100"/>
      <c r="T16" s="72"/>
      <c r="U16" s="72"/>
      <c r="V16" s="72"/>
      <c r="W16" s="72"/>
      <c r="X16" s="72"/>
      <c r="Y16" s="73"/>
      <c r="Z16" s="74"/>
      <c r="AA16" s="72"/>
      <c r="AB16" s="72"/>
      <c r="AC16" s="72"/>
      <c r="AD16" s="72"/>
      <c r="AE16" s="72"/>
      <c r="AF16" s="73"/>
      <c r="AG16" s="201"/>
      <c r="AH16" s="202"/>
      <c r="AI16" s="203"/>
    </row>
    <row r="17" spans="1:35" s="18" customFormat="1" ht="17.25" customHeight="1">
      <c r="A17" s="142"/>
      <c r="B17" s="140"/>
      <c r="C17" s="141"/>
      <c r="D17" s="139"/>
      <c r="E17" s="72"/>
      <c r="F17" s="72"/>
      <c r="G17" s="72"/>
      <c r="H17" s="72"/>
      <c r="I17" s="72"/>
      <c r="J17" s="72"/>
      <c r="K17" s="73"/>
      <c r="L17" s="100"/>
      <c r="M17" s="72"/>
      <c r="N17" s="72"/>
      <c r="O17" s="72"/>
      <c r="P17" s="72"/>
      <c r="Q17" s="72"/>
      <c r="R17" s="73"/>
      <c r="S17" s="100"/>
      <c r="T17" s="72"/>
      <c r="U17" s="72"/>
      <c r="V17" s="72"/>
      <c r="W17" s="72"/>
      <c r="X17" s="72"/>
      <c r="Y17" s="73"/>
      <c r="Z17" s="74"/>
      <c r="AA17" s="72"/>
      <c r="AB17" s="72"/>
      <c r="AC17" s="72"/>
      <c r="AD17" s="72"/>
      <c r="AE17" s="72"/>
      <c r="AF17" s="73"/>
      <c r="AG17" s="201"/>
      <c r="AH17" s="202"/>
      <c r="AI17" s="203"/>
    </row>
    <row r="18" spans="1:35" s="18" customFormat="1" ht="17.25" customHeight="1">
      <c r="A18" s="142"/>
      <c r="B18" s="140"/>
      <c r="C18" s="141"/>
      <c r="D18" s="139"/>
      <c r="E18" s="72"/>
      <c r="F18" s="72"/>
      <c r="G18" s="72"/>
      <c r="H18" s="72"/>
      <c r="I18" s="72"/>
      <c r="J18" s="72"/>
      <c r="K18" s="73"/>
      <c r="L18" s="100"/>
      <c r="M18" s="72"/>
      <c r="N18" s="72"/>
      <c r="O18" s="72"/>
      <c r="P18" s="72"/>
      <c r="Q18" s="72"/>
      <c r="R18" s="73"/>
      <c r="S18" s="100"/>
      <c r="T18" s="72"/>
      <c r="U18" s="72"/>
      <c r="V18" s="72"/>
      <c r="W18" s="72"/>
      <c r="X18" s="72"/>
      <c r="Y18" s="73"/>
      <c r="Z18" s="74"/>
      <c r="AA18" s="72"/>
      <c r="AB18" s="72"/>
      <c r="AC18" s="72"/>
      <c r="AD18" s="72"/>
      <c r="AE18" s="72"/>
      <c r="AF18" s="73"/>
      <c r="AG18" s="201"/>
      <c r="AH18" s="202"/>
      <c r="AI18" s="203"/>
    </row>
    <row r="19" spans="1:35" s="18" customFormat="1" ht="17.25" customHeight="1">
      <c r="A19" s="142"/>
      <c r="B19" s="140"/>
      <c r="C19" s="141"/>
      <c r="D19" s="139"/>
      <c r="E19" s="72"/>
      <c r="F19" s="72"/>
      <c r="G19" s="72"/>
      <c r="H19" s="72"/>
      <c r="I19" s="72"/>
      <c r="J19" s="72"/>
      <c r="K19" s="73"/>
      <c r="L19" s="100"/>
      <c r="M19" s="72"/>
      <c r="N19" s="72"/>
      <c r="O19" s="72"/>
      <c r="P19" s="72"/>
      <c r="Q19" s="72"/>
      <c r="R19" s="73"/>
      <c r="S19" s="100"/>
      <c r="T19" s="72"/>
      <c r="U19" s="72"/>
      <c r="V19" s="72"/>
      <c r="W19" s="72"/>
      <c r="X19" s="72"/>
      <c r="Y19" s="73"/>
      <c r="Z19" s="74"/>
      <c r="AA19" s="72"/>
      <c r="AB19" s="72"/>
      <c r="AC19" s="72"/>
      <c r="AD19" s="72"/>
      <c r="AE19" s="72"/>
      <c r="AF19" s="73"/>
      <c r="AG19" s="201"/>
      <c r="AH19" s="202"/>
      <c r="AI19" s="203"/>
    </row>
    <row r="20" spans="1:35" s="18" customFormat="1" ht="17.25" customHeight="1">
      <c r="A20" s="143"/>
      <c r="B20" s="144"/>
      <c r="C20" s="138"/>
      <c r="D20" s="42"/>
      <c r="E20" s="131"/>
      <c r="F20" s="131"/>
      <c r="G20" s="131"/>
      <c r="H20" s="131"/>
      <c r="I20" s="131"/>
      <c r="J20" s="131"/>
      <c r="K20" s="132"/>
      <c r="L20" s="133"/>
      <c r="M20" s="131"/>
      <c r="N20" s="131"/>
      <c r="O20" s="131"/>
      <c r="P20" s="131"/>
      <c r="Q20" s="131"/>
      <c r="R20" s="132"/>
      <c r="S20" s="133"/>
      <c r="T20" s="131"/>
      <c r="U20" s="131"/>
      <c r="V20" s="131"/>
      <c r="W20" s="131"/>
      <c r="X20" s="131"/>
      <c r="Y20" s="132"/>
      <c r="Z20" s="135"/>
      <c r="AA20" s="131"/>
      <c r="AB20" s="131"/>
      <c r="AC20" s="131"/>
      <c r="AD20" s="131"/>
      <c r="AE20" s="131"/>
      <c r="AF20" s="132"/>
      <c r="AG20" s="201"/>
      <c r="AH20" s="202"/>
      <c r="AI20" s="203"/>
    </row>
    <row r="21" spans="1:35" s="18" customFormat="1" ht="17.25" customHeight="1">
      <c r="A21" s="143"/>
      <c r="B21" s="144"/>
      <c r="C21" s="138"/>
      <c r="D21" s="42"/>
      <c r="E21" s="72"/>
      <c r="F21" s="72"/>
      <c r="G21" s="72"/>
      <c r="H21" s="72"/>
      <c r="I21" s="72"/>
      <c r="J21" s="72"/>
      <c r="K21" s="73"/>
      <c r="L21" s="100"/>
      <c r="M21" s="72"/>
      <c r="N21" s="72"/>
      <c r="O21" s="72"/>
      <c r="P21" s="72"/>
      <c r="Q21" s="72"/>
      <c r="R21" s="73"/>
      <c r="S21" s="100"/>
      <c r="T21" s="72"/>
      <c r="U21" s="72"/>
      <c r="V21" s="72"/>
      <c r="W21" s="72"/>
      <c r="X21" s="72"/>
      <c r="Y21" s="73"/>
      <c r="Z21" s="74"/>
      <c r="AA21" s="72"/>
      <c r="AB21" s="72"/>
      <c r="AC21" s="72"/>
      <c r="AD21" s="72"/>
      <c r="AE21" s="72"/>
      <c r="AF21" s="73"/>
      <c r="AG21" s="201"/>
      <c r="AH21" s="202"/>
      <c r="AI21" s="203"/>
    </row>
    <row r="22" spans="1:35" s="18" customFormat="1" ht="17.25" customHeight="1">
      <c r="A22" s="145"/>
      <c r="B22" s="137"/>
      <c r="C22" s="138"/>
      <c r="D22" s="42"/>
      <c r="E22" s="72"/>
      <c r="F22" s="72"/>
      <c r="G22" s="72"/>
      <c r="H22" s="72"/>
      <c r="I22" s="72"/>
      <c r="J22" s="72"/>
      <c r="K22" s="73"/>
      <c r="L22" s="100"/>
      <c r="M22" s="72"/>
      <c r="N22" s="72"/>
      <c r="O22" s="72"/>
      <c r="P22" s="72"/>
      <c r="Q22" s="72"/>
      <c r="R22" s="73"/>
      <c r="S22" s="100"/>
      <c r="T22" s="72"/>
      <c r="U22" s="72"/>
      <c r="V22" s="72"/>
      <c r="W22" s="72"/>
      <c r="X22" s="72"/>
      <c r="Y22" s="73"/>
      <c r="Z22" s="74"/>
      <c r="AA22" s="72"/>
      <c r="AB22" s="72"/>
      <c r="AC22" s="72"/>
      <c r="AD22" s="72"/>
      <c r="AE22" s="72"/>
      <c r="AF22" s="73"/>
      <c r="AG22" s="201"/>
      <c r="AH22" s="202"/>
      <c r="AI22" s="203"/>
    </row>
    <row r="23" spans="1:35" s="17" customFormat="1" ht="17.25" customHeight="1">
      <c r="A23" s="145"/>
      <c r="B23" s="137"/>
      <c r="C23" s="138"/>
      <c r="D23" s="45"/>
      <c r="E23" s="72"/>
      <c r="F23" s="72"/>
      <c r="G23" s="72"/>
      <c r="H23" s="72"/>
      <c r="I23" s="72"/>
      <c r="J23" s="72"/>
      <c r="K23" s="73"/>
      <c r="L23" s="100"/>
      <c r="M23" s="72"/>
      <c r="N23" s="72"/>
      <c r="O23" s="72"/>
      <c r="P23" s="72"/>
      <c r="Q23" s="72"/>
      <c r="R23" s="73"/>
      <c r="S23" s="100"/>
      <c r="T23" s="72"/>
      <c r="U23" s="72"/>
      <c r="V23" s="72"/>
      <c r="W23" s="72"/>
      <c r="X23" s="72"/>
      <c r="Y23" s="73"/>
      <c r="Z23" s="74"/>
      <c r="AA23" s="72"/>
      <c r="AB23" s="72"/>
      <c r="AC23" s="72"/>
      <c r="AD23" s="72"/>
      <c r="AE23" s="72"/>
      <c r="AF23" s="73"/>
      <c r="AG23" s="201"/>
      <c r="AH23" s="202"/>
      <c r="AI23" s="203"/>
    </row>
    <row r="24" spans="1:35" s="17" customFormat="1" ht="17.25" customHeight="1">
      <c r="A24" s="43"/>
      <c r="B24" s="44"/>
      <c r="C24" s="90"/>
      <c r="D24" s="45"/>
      <c r="E24" s="72"/>
      <c r="F24" s="72"/>
      <c r="G24" s="72"/>
      <c r="H24" s="72"/>
      <c r="I24" s="72"/>
      <c r="J24" s="72"/>
      <c r="K24" s="73"/>
      <c r="L24" s="100"/>
      <c r="M24" s="72"/>
      <c r="N24" s="72"/>
      <c r="O24" s="72"/>
      <c r="P24" s="72"/>
      <c r="Q24" s="72"/>
      <c r="R24" s="73"/>
      <c r="S24" s="100"/>
      <c r="T24" s="72"/>
      <c r="U24" s="72"/>
      <c r="V24" s="72"/>
      <c r="W24" s="72"/>
      <c r="X24" s="72"/>
      <c r="Y24" s="73"/>
      <c r="Z24" s="74"/>
      <c r="AA24" s="72"/>
      <c r="AB24" s="72"/>
      <c r="AC24" s="72"/>
      <c r="AD24" s="72"/>
      <c r="AE24" s="72"/>
      <c r="AF24" s="73"/>
      <c r="AG24" s="201"/>
      <c r="AH24" s="202"/>
      <c r="AI24" s="203"/>
    </row>
    <row r="25" spans="1:35" s="17" customFormat="1" ht="17.25" customHeight="1" thickBot="1">
      <c r="A25" s="46"/>
      <c r="B25" s="47"/>
      <c r="C25" s="91"/>
      <c r="D25" s="48"/>
      <c r="E25" s="75"/>
      <c r="F25" s="75"/>
      <c r="G25" s="75"/>
      <c r="H25" s="75"/>
      <c r="I25" s="75"/>
      <c r="J25" s="75"/>
      <c r="K25" s="76"/>
      <c r="L25" s="101"/>
      <c r="M25" s="75"/>
      <c r="N25" s="75"/>
      <c r="O25" s="75"/>
      <c r="P25" s="75"/>
      <c r="Q25" s="75"/>
      <c r="R25" s="76"/>
      <c r="S25" s="106"/>
      <c r="T25" s="75"/>
      <c r="U25" s="75"/>
      <c r="V25" s="75"/>
      <c r="W25" s="75"/>
      <c r="X25" s="75"/>
      <c r="Y25" s="76"/>
      <c r="Z25" s="77"/>
      <c r="AA25" s="75"/>
      <c r="AB25" s="75"/>
      <c r="AC25" s="75"/>
      <c r="AD25" s="75"/>
      <c r="AE25" s="75"/>
      <c r="AF25" s="76"/>
      <c r="AG25" s="204"/>
      <c r="AH25" s="205"/>
      <c r="AI25" s="206"/>
    </row>
    <row r="26" spans="1:35" s="17" customFormat="1" ht="17.25" customHeight="1" thickTop="1">
      <c r="A26" s="191" t="s">
        <v>20</v>
      </c>
      <c r="B26" s="192"/>
      <c r="C26" s="192"/>
      <c r="D26" s="115"/>
      <c r="E26" s="146"/>
      <c r="F26" s="146"/>
      <c r="G26" s="146"/>
      <c r="H26" s="146"/>
      <c r="I26" s="146"/>
      <c r="J26" s="146"/>
      <c r="K26" s="147"/>
      <c r="L26" s="148"/>
      <c r="M26" s="146"/>
      <c r="N26" s="146"/>
      <c r="O26" s="146"/>
      <c r="P26" s="146"/>
      <c r="Q26" s="146"/>
      <c r="R26" s="147"/>
      <c r="S26" s="148"/>
      <c r="T26" s="146"/>
      <c r="U26" s="146"/>
      <c r="V26" s="146"/>
      <c r="W26" s="146"/>
      <c r="X26" s="146"/>
      <c r="Y26" s="147"/>
      <c r="Z26" s="149"/>
      <c r="AA26" s="146"/>
      <c r="AB26" s="146"/>
      <c r="AC26" s="146"/>
      <c r="AD26" s="146"/>
      <c r="AE26" s="146"/>
      <c r="AF26" s="147"/>
      <c r="AG26" s="193"/>
      <c r="AH26" s="194"/>
      <c r="AI26" s="195"/>
    </row>
    <row r="27" spans="1:35" s="17" customFormat="1" ht="17.25" customHeight="1" thickBot="1">
      <c r="A27" s="196" t="s">
        <v>21</v>
      </c>
      <c r="B27" s="197"/>
      <c r="C27" s="197"/>
      <c r="D27" s="116"/>
      <c r="E27" s="150"/>
      <c r="F27" s="150"/>
      <c r="G27" s="150"/>
      <c r="H27" s="150"/>
      <c r="I27" s="150"/>
      <c r="J27" s="150"/>
      <c r="K27" s="151"/>
      <c r="L27" s="152"/>
      <c r="M27" s="150"/>
      <c r="N27" s="150"/>
      <c r="O27" s="150"/>
      <c r="P27" s="150"/>
      <c r="Q27" s="150"/>
      <c r="R27" s="151"/>
      <c r="S27" s="152"/>
      <c r="T27" s="150"/>
      <c r="U27" s="150"/>
      <c r="V27" s="150"/>
      <c r="W27" s="150"/>
      <c r="X27" s="150"/>
      <c r="Y27" s="151"/>
      <c r="Z27" s="153"/>
      <c r="AA27" s="150"/>
      <c r="AB27" s="150"/>
      <c r="AC27" s="150"/>
      <c r="AD27" s="150"/>
      <c r="AE27" s="150"/>
      <c r="AF27" s="151"/>
      <c r="AG27" s="198"/>
      <c r="AH27" s="199"/>
      <c r="AI27" s="200"/>
    </row>
    <row r="28" spans="1:38" s="17" customFormat="1" ht="7.5" customHeight="1">
      <c r="A28" s="15"/>
      <c r="B28" s="19"/>
      <c r="C28" s="20"/>
      <c r="D28" s="21"/>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19"/>
      <c r="AJ28" s="16"/>
      <c r="AK28" s="16"/>
      <c r="AL28" s="16"/>
    </row>
    <row r="29" spans="1:38" s="17" customFormat="1" ht="12" customHeight="1">
      <c r="A29" s="19" t="s">
        <v>14</v>
      </c>
      <c r="B29" s="19" t="s">
        <v>15</v>
      </c>
      <c r="C29" s="20"/>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19"/>
      <c r="AJ29" s="16"/>
      <c r="AK29" s="16"/>
      <c r="AL29" s="16"/>
    </row>
    <row r="30" spans="1:38" s="17" customFormat="1" ht="12" customHeight="1">
      <c r="A30" s="23" t="s">
        <v>74</v>
      </c>
      <c r="B30" s="19" t="s">
        <v>17</v>
      </c>
      <c r="C30" s="20"/>
      <c r="D30" s="21"/>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19"/>
      <c r="AJ30" s="16"/>
      <c r="AK30" s="16"/>
      <c r="AL30" s="16"/>
    </row>
    <row r="31" spans="1:38" s="17" customFormat="1" ht="6.75" customHeight="1">
      <c r="A31" s="23"/>
      <c r="B31" s="19"/>
      <c r="C31" s="20"/>
      <c r="D31" s="21"/>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19"/>
      <c r="AJ31" s="16"/>
      <c r="AK31" s="16"/>
      <c r="AL31" s="16"/>
    </row>
    <row r="32" spans="1:62" s="17" customFormat="1" ht="15.75" customHeight="1">
      <c r="A32" s="154" t="s">
        <v>75</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25"/>
      <c r="AK32" s="25"/>
      <c r="AL32" s="25"/>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row>
    <row r="33" spans="1:62" s="17" customFormat="1" ht="15.75" customHeight="1">
      <c r="A33" s="155" t="s">
        <v>76</v>
      </c>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25"/>
      <c r="AK33" s="25"/>
      <c r="AL33" s="25"/>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row>
    <row r="34" spans="1:38" s="17" customFormat="1" ht="18" customHeight="1">
      <c r="A34" s="155"/>
      <c r="B34" s="156" t="s">
        <v>4</v>
      </c>
      <c r="C34" s="155"/>
      <c r="D34" s="156"/>
      <c r="E34" s="155"/>
      <c r="F34" s="156"/>
      <c r="G34" s="155"/>
      <c r="H34" s="156"/>
      <c r="I34" s="155"/>
      <c r="J34" s="156"/>
      <c r="K34" s="155"/>
      <c r="L34" s="156"/>
      <c r="M34" s="155"/>
      <c r="N34" s="156"/>
      <c r="O34" s="155"/>
      <c r="P34" s="156"/>
      <c r="Q34" s="155"/>
      <c r="R34" s="156"/>
      <c r="S34" s="155"/>
      <c r="T34" s="156"/>
      <c r="U34" s="155"/>
      <c r="V34" s="156"/>
      <c r="W34" s="155"/>
      <c r="X34" s="156"/>
      <c r="Y34" s="155"/>
      <c r="Z34" s="156"/>
      <c r="AA34" s="155"/>
      <c r="AB34" s="156"/>
      <c r="AC34" s="155"/>
      <c r="AD34" s="156"/>
      <c r="AE34" s="155"/>
      <c r="AF34" s="156"/>
      <c r="AG34" s="156"/>
      <c r="AH34" s="155"/>
      <c r="AI34" s="156"/>
      <c r="AJ34" s="16"/>
      <c r="AK34" s="16"/>
      <c r="AL34" s="16"/>
    </row>
    <row r="35" spans="1:62" s="17" customFormat="1" ht="15.75" customHeight="1">
      <c r="A35" s="155" t="s">
        <v>23</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25"/>
      <c r="AK35" s="25"/>
      <c r="AL35" s="25"/>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row>
    <row r="36" spans="1:38" s="17" customFormat="1" ht="18" customHeight="1">
      <c r="A36" s="155" t="s">
        <v>81</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6"/>
      <c r="AK36" s="16"/>
      <c r="AL36" s="16"/>
    </row>
    <row r="37" spans="1:38" s="17" customFormat="1" ht="18" customHeight="1">
      <c r="A37" s="155" t="s">
        <v>87</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6"/>
      <c r="AK37" s="16"/>
      <c r="AL37" s="16"/>
    </row>
    <row r="38" spans="1:38" s="17" customFormat="1" ht="18" customHeight="1">
      <c r="A38" s="155" t="s">
        <v>25</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6"/>
      <c r="AK38" s="16"/>
      <c r="AL38" s="16"/>
    </row>
    <row r="39" spans="1:38" s="17" customFormat="1" ht="18" customHeight="1">
      <c r="A39" s="155" t="s">
        <v>43</v>
      </c>
      <c r="B39" s="16"/>
      <c r="C39" s="16"/>
      <c r="D39" s="16"/>
      <c r="E39" s="16"/>
      <c r="F39" s="16"/>
      <c r="G39" s="16"/>
      <c r="H39" s="16"/>
      <c r="I39" s="16"/>
      <c r="J39" s="16"/>
      <c r="K39" s="16"/>
      <c r="L39" s="16"/>
      <c r="M39" s="16"/>
      <c r="N39" s="16"/>
      <c r="O39" s="16"/>
      <c r="P39" s="16"/>
      <c r="Q39" s="16"/>
      <c r="R39" s="16"/>
      <c r="S39" s="16"/>
      <c r="T39" s="16"/>
      <c r="U39" s="16"/>
      <c r="V39" s="16"/>
      <c r="W39" s="16"/>
      <c r="X39" s="19"/>
      <c r="Y39" s="16"/>
      <c r="Z39" s="16"/>
      <c r="AA39" s="16"/>
      <c r="AB39" s="16"/>
      <c r="AC39" s="16"/>
      <c r="AD39" s="16"/>
      <c r="AE39" s="16"/>
      <c r="AF39" s="16"/>
      <c r="AG39" s="16"/>
      <c r="AH39" s="16"/>
      <c r="AI39" s="16"/>
      <c r="AJ39" s="16"/>
      <c r="AK39" s="16"/>
      <c r="AL39" s="16"/>
    </row>
    <row r="40" spans="1:38" s="17" customFormat="1" ht="18" customHeight="1">
      <c r="A40" s="155"/>
      <c r="B40" s="16"/>
      <c r="C40" s="16"/>
      <c r="D40" s="16"/>
      <c r="E40" s="16"/>
      <c r="F40" s="16"/>
      <c r="G40" s="16"/>
      <c r="H40" s="16"/>
      <c r="I40" s="16"/>
      <c r="J40" s="16"/>
      <c r="K40" s="16"/>
      <c r="L40" s="16"/>
      <c r="M40" s="16"/>
      <c r="N40" s="16"/>
      <c r="O40" s="16"/>
      <c r="P40" s="16"/>
      <c r="Q40" s="16"/>
      <c r="R40" s="16"/>
      <c r="S40" s="16"/>
      <c r="T40" s="16"/>
      <c r="U40" s="16"/>
      <c r="V40" s="16"/>
      <c r="W40" s="16"/>
      <c r="X40" s="19"/>
      <c r="Y40" s="16"/>
      <c r="Z40" s="16"/>
      <c r="AA40" s="16"/>
      <c r="AB40" s="16"/>
      <c r="AC40" s="16"/>
      <c r="AD40" s="16"/>
      <c r="AE40" s="19"/>
      <c r="AF40" s="16"/>
      <c r="AG40" s="16"/>
      <c r="AH40" s="16"/>
      <c r="AI40" s="16"/>
      <c r="AJ40" s="16"/>
      <c r="AK40" s="16"/>
      <c r="AL40" s="16"/>
    </row>
    <row r="41" spans="1:38" ht="18" customHeight="1">
      <c r="A41" s="53"/>
      <c r="B41" s="53"/>
      <c r="C41" s="53"/>
      <c r="D41" s="53"/>
      <c r="E41" s="53"/>
      <c r="F41" s="53"/>
      <c r="G41" s="53"/>
      <c r="H41" s="53"/>
      <c r="I41" s="53"/>
      <c r="J41" s="53"/>
      <c r="K41" s="53"/>
      <c r="L41" s="53"/>
      <c r="M41" s="53"/>
      <c r="N41" s="53"/>
      <c r="O41" s="53"/>
      <c r="P41" s="53"/>
      <c r="Q41" s="53"/>
      <c r="R41" s="53"/>
      <c r="S41" s="53"/>
      <c r="T41" s="53"/>
      <c r="U41" s="53"/>
      <c r="V41" s="53"/>
      <c r="W41" s="53"/>
      <c r="X41" s="157"/>
      <c r="Y41" s="53"/>
      <c r="Z41" s="53"/>
      <c r="AA41" s="53"/>
      <c r="AB41" s="53"/>
      <c r="AC41" s="53"/>
      <c r="AD41" s="53"/>
      <c r="AE41" s="53"/>
      <c r="AF41" s="53"/>
      <c r="AG41" s="53"/>
      <c r="AH41" s="53"/>
      <c r="AI41" s="53"/>
      <c r="AJ41" s="53"/>
      <c r="AK41" s="53"/>
      <c r="AL41" s="53"/>
    </row>
    <row r="42" spans="1:38" ht="18" customHeight="1">
      <c r="A42" s="53"/>
      <c r="B42" s="53"/>
      <c r="C42" s="53"/>
      <c r="D42" s="53"/>
      <c r="E42" s="53"/>
      <c r="F42" s="53"/>
      <c r="G42" s="53"/>
      <c r="H42" s="53"/>
      <c r="I42" s="53"/>
      <c r="J42" s="53"/>
      <c r="K42" s="53"/>
      <c r="L42" s="53"/>
      <c r="M42" s="53"/>
      <c r="N42" s="53"/>
      <c r="O42" s="53"/>
      <c r="P42" s="53"/>
      <c r="Q42" s="53"/>
      <c r="R42" s="53"/>
      <c r="S42" s="53"/>
      <c r="T42" s="53"/>
      <c r="U42" s="53"/>
      <c r="V42" s="53"/>
      <c r="W42" s="53"/>
      <c r="X42" s="157"/>
      <c r="Y42" s="53"/>
      <c r="Z42" s="53"/>
      <c r="AA42" s="53"/>
      <c r="AB42" s="53"/>
      <c r="AC42" s="53"/>
      <c r="AD42" s="53"/>
      <c r="AE42" s="53"/>
      <c r="AF42" s="53"/>
      <c r="AG42" s="53"/>
      <c r="AH42" s="53"/>
      <c r="AI42" s="53"/>
      <c r="AJ42" s="53"/>
      <c r="AK42" s="53"/>
      <c r="AL42" s="53"/>
    </row>
    <row r="43" spans="1:38" ht="18" customHeight="1">
      <c r="A43" s="53"/>
      <c r="B43" s="53"/>
      <c r="C43" s="53"/>
      <c r="D43" s="53"/>
      <c r="E43" s="53"/>
      <c r="F43" s="53"/>
      <c r="G43" s="53"/>
      <c r="H43" s="53"/>
      <c r="I43" s="53"/>
      <c r="J43" s="53"/>
      <c r="K43" s="53"/>
      <c r="L43" s="53"/>
      <c r="M43" s="53"/>
      <c r="N43" s="53"/>
      <c r="O43" s="53"/>
      <c r="P43" s="53"/>
      <c r="Q43" s="53"/>
      <c r="R43" s="53"/>
      <c r="S43" s="53"/>
      <c r="T43" s="53"/>
      <c r="U43" s="53"/>
      <c r="V43" s="53"/>
      <c r="W43" s="53"/>
      <c r="X43" s="157"/>
      <c r="Y43" s="53"/>
      <c r="Z43" s="53"/>
      <c r="AA43" s="53"/>
      <c r="AB43" s="53"/>
      <c r="AC43" s="53"/>
      <c r="AD43" s="53"/>
      <c r="AE43" s="53"/>
      <c r="AF43" s="53"/>
      <c r="AG43" s="53"/>
      <c r="AH43" s="53"/>
      <c r="AI43" s="53"/>
      <c r="AJ43" s="53"/>
      <c r="AK43" s="53"/>
      <c r="AL43" s="53"/>
    </row>
    <row r="44" ht="18" customHeight="1"/>
  </sheetData>
  <sheetProtection/>
  <mergeCells count="28">
    <mergeCell ref="AG15:AI15"/>
    <mergeCell ref="B8:B10"/>
    <mergeCell ref="C3:E3"/>
    <mergeCell ref="AG8:AI8"/>
    <mergeCell ref="AG9:AI9"/>
    <mergeCell ref="AG10:AI10"/>
    <mergeCell ref="AE3:AF3"/>
    <mergeCell ref="W6:X6"/>
    <mergeCell ref="W5:X5"/>
    <mergeCell ref="AA6:AB6"/>
    <mergeCell ref="AG17:AI17"/>
    <mergeCell ref="AG11:AI11"/>
    <mergeCell ref="AG13:AI13"/>
    <mergeCell ref="AG20:AI20"/>
    <mergeCell ref="A26:C26"/>
    <mergeCell ref="AG18:AI18"/>
    <mergeCell ref="AG19:AI19"/>
    <mergeCell ref="AG14:AI14"/>
    <mergeCell ref="AG12:AI12"/>
    <mergeCell ref="AG16:AI16"/>
    <mergeCell ref="A27:C27"/>
    <mergeCell ref="AG27:AI27"/>
    <mergeCell ref="AG24:AI24"/>
    <mergeCell ref="AG25:AI25"/>
    <mergeCell ref="AG26:AI26"/>
    <mergeCell ref="AG21:AI21"/>
    <mergeCell ref="AG22:AI22"/>
    <mergeCell ref="AG23:AI23"/>
  </mergeCells>
  <printOptions horizontalCentered="1"/>
  <pageMargins left="0.4724409448818898" right="0.1968503937007874" top="0.31496062992125984" bottom="0.1968503937007874" header="0.4724409448818898" footer="0.1968503937007874"/>
  <pageSetup cellComments="asDisplayed"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rgb="FFFFC000"/>
  </sheetPr>
  <dimension ref="A1:BJ43"/>
  <sheetViews>
    <sheetView tabSelected="1" view="pageBreakPreview" zoomScaleSheetLayoutView="100" zoomScalePageLayoutView="0" workbookViewId="0" topLeftCell="A1">
      <selection activeCell="K2" sqref="K2"/>
    </sheetView>
  </sheetViews>
  <sheetFormatPr defaultColWidth="9.00390625" defaultRowHeight="13.5"/>
  <cols>
    <col min="1" max="1" width="11.75390625" style="1" customWidth="1"/>
    <col min="2" max="2" width="3.375" style="1" customWidth="1"/>
    <col min="3" max="3" width="10.50390625" style="1" customWidth="1"/>
    <col min="4" max="4" width="3.375" style="1" customWidth="1"/>
    <col min="5" max="23" width="3.125" style="1" customWidth="1"/>
    <col min="24" max="24" width="3.125" style="2" customWidth="1"/>
    <col min="25" max="32" width="3.125" style="1" customWidth="1"/>
    <col min="33" max="33" width="5.50390625" style="1" bestFit="1" customWidth="1"/>
    <col min="34" max="34" width="5.625" style="1" customWidth="1"/>
    <col min="35" max="35" width="5.75390625" style="1" customWidth="1"/>
    <col min="36" max="16384" width="9.00390625" style="1" customWidth="1"/>
  </cols>
  <sheetData>
    <row r="1" spans="1:35" ht="13.5">
      <c r="A1" s="189" t="s">
        <v>91</v>
      </c>
      <c r="B1" s="52"/>
      <c r="AD1" s="242" t="s">
        <v>5</v>
      </c>
      <c r="AE1" s="243"/>
      <c r="AF1" s="244"/>
      <c r="AG1" s="3"/>
      <c r="AH1" s="107"/>
      <c r="AI1" s="108"/>
    </row>
    <row r="2" spans="1:38" ht="17.25" customHeight="1">
      <c r="A2" s="4" t="s">
        <v>6</v>
      </c>
      <c r="B2" s="5"/>
      <c r="C2" s="5"/>
      <c r="D2" s="5"/>
      <c r="E2" s="5"/>
      <c r="F2" s="5"/>
      <c r="G2" s="5"/>
      <c r="H2" s="5"/>
      <c r="J2" s="6" t="s">
        <v>7</v>
      </c>
      <c r="K2" s="57">
        <v>24</v>
      </c>
      <c r="L2" s="6" t="s">
        <v>8</v>
      </c>
      <c r="M2" s="104">
        <v>4</v>
      </c>
      <c r="N2" s="6" t="s">
        <v>9</v>
      </c>
      <c r="O2" s="6"/>
      <c r="Q2" s="4" t="s">
        <v>10</v>
      </c>
      <c r="R2" s="5"/>
      <c r="S2" s="5"/>
      <c r="T2" s="5"/>
      <c r="U2" s="5"/>
      <c r="V2" s="30"/>
      <c r="W2" s="30"/>
      <c r="X2" s="29"/>
      <c r="Y2" s="13"/>
      <c r="Z2" s="13"/>
      <c r="AA2" s="13"/>
      <c r="AB2" s="13"/>
      <c r="AC2" s="13"/>
      <c r="AD2" s="13"/>
      <c r="AE2" s="13"/>
      <c r="AF2" s="13"/>
      <c r="AG2" s="9" t="s">
        <v>32</v>
      </c>
      <c r="AH2" s="6"/>
      <c r="AI2" s="8"/>
      <c r="AJ2" s="5"/>
      <c r="AK2" s="5"/>
      <c r="AL2" s="5"/>
    </row>
    <row r="3" spans="1:38" ht="17.25" customHeight="1">
      <c r="A3" s="9"/>
      <c r="B3" s="10"/>
      <c r="C3" s="222"/>
      <c r="D3" s="222"/>
      <c r="E3" s="222"/>
      <c r="L3" s="4"/>
      <c r="M3" s="4"/>
      <c r="N3" s="4"/>
      <c r="O3" s="4" t="s">
        <v>26</v>
      </c>
      <c r="P3" s="4"/>
      <c r="Q3" s="6"/>
      <c r="R3" s="6"/>
      <c r="S3" s="6"/>
      <c r="T3" s="54"/>
      <c r="U3" s="58">
        <v>9</v>
      </c>
      <c r="V3" s="54" t="s">
        <v>27</v>
      </c>
      <c r="W3" s="58">
        <v>0</v>
      </c>
      <c r="X3" s="55" t="s">
        <v>28</v>
      </c>
      <c r="Y3" s="55" t="s">
        <v>31</v>
      </c>
      <c r="Z3" s="59">
        <v>16</v>
      </c>
      <c r="AA3" s="55" t="s">
        <v>27</v>
      </c>
      <c r="AB3" s="59">
        <v>30</v>
      </c>
      <c r="AC3" s="55" t="s">
        <v>28</v>
      </c>
      <c r="AD3" s="111" t="s">
        <v>77</v>
      </c>
      <c r="AE3" s="245">
        <f>TIME(Z3,AB3,0)-TIME(U3,W3,0)</f>
        <v>0.3125</v>
      </c>
      <c r="AF3" s="246"/>
      <c r="AG3" s="55" t="s">
        <v>78</v>
      </c>
      <c r="AH3" s="4"/>
      <c r="AI3" s="5"/>
      <c r="AJ3" s="5"/>
      <c r="AK3" s="5"/>
      <c r="AL3" s="5"/>
    </row>
    <row r="4" spans="1:38" ht="17.25" customHeight="1">
      <c r="A4" s="9"/>
      <c r="B4" s="10"/>
      <c r="C4" s="11"/>
      <c r="D4" s="7"/>
      <c r="E4" s="11"/>
      <c r="L4" s="4"/>
      <c r="M4" s="4"/>
      <c r="N4" s="4"/>
      <c r="O4" s="4" t="s">
        <v>29</v>
      </c>
      <c r="P4" s="4"/>
      <c r="Q4" s="6"/>
      <c r="R4" s="6"/>
      <c r="S4" s="6"/>
      <c r="T4" s="54"/>
      <c r="U4" s="58">
        <v>16</v>
      </c>
      <c r="V4" s="54" t="s">
        <v>30</v>
      </c>
      <c r="W4" s="54"/>
      <c r="X4" s="4"/>
      <c r="Y4" s="4"/>
      <c r="Z4" s="55"/>
      <c r="AA4" s="55"/>
      <c r="AB4" s="55"/>
      <c r="AC4" s="55"/>
      <c r="AD4" s="55"/>
      <c r="AE4" s="55"/>
      <c r="AF4" s="56"/>
      <c r="AG4" s="56"/>
      <c r="AH4" s="4"/>
      <c r="AI4" s="5"/>
      <c r="AJ4" s="5"/>
      <c r="AK4" s="5"/>
      <c r="AL4" s="5"/>
    </row>
    <row r="5" spans="1:38" ht="17.25" customHeight="1">
      <c r="A5" s="9"/>
      <c r="B5" s="10"/>
      <c r="C5" s="11"/>
      <c r="D5" s="7"/>
      <c r="E5" s="11"/>
      <c r="L5" s="4"/>
      <c r="M5" s="4"/>
      <c r="N5" s="4"/>
      <c r="O5" s="4" t="s">
        <v>66</v>
      </c>
      <c r="P5" s="4"/>
      <c r="Q5" s="6"/>
      <c r="R5" s="6"/>
      <c r="S5" s="6"/>
      <c r="T5" s="54"/>
      <c r="U5" s="58"/>
      <c r="V5" s="54"/>
      <c r="W5" s="234">
        <f>AE3</f>
        <v>0.3125</v>
      </c>
      <c r="X5" s="233"/>
      <c r="Y5" s="56" t="s">
        <v>65</v>
      </c>
      <c r="Z5" s="55"/>
      <c r="AA5" s="55"/>
      <c r="AB5" s="55"/>
      <c r="AC5" s="55"/>
      <c r="AD5" s="109"/>
      <c r="AE5" s="109"/>
      <c r="AF5" s="56"/>
      <c r="AG5" s="56"/>
      <c r="AH5" s="4"/>
      <c r="AI5" s="5"/>
      <c r="AJ5" s="5"/>
      <c r="AK5" s="5"/>
      <c r="AL5" s="5"/>
    </row>
    <row r="6" spans="1:38" ht="17.25" customHeight="1">
      <c r="A6" s="9"/>
      <c r="B6" s="10"/>
      <c r="C6" s="11"/>
      <c r="D6" s="7"/>
      <c r="E6" s="11"/>
      <c r="L6" s="4"/>
      <c r="M6" s="4"/>
      <c r="N6" s="4"/>
      <c r="O6" s="4" t="s">
        <v>67</v>
      </c>
      <c r="P6" s="4"/>
      <c r="Q6" s="55"/>
      <c r="R6" s="55"/>
      <c r="S6" s="55"/>
      <c r="T6" s="55"/>
      <c r="U6" s="110"/>
      <c r="V6" s="110"/>
      <c r="W6" s="233">
        <f>IF(U4&gt;15,(U4-15)/5+1,1)</f>
        <v>1.2</v>
      </c>
      <c r="X6" s="233"/>
      <c r="Y6" s="56" t="s">
        <v>30</v>
      </c>
      <c r="Z6" s="4" t="s">
        <v>64</v>
      </c>
      <c r="AA6" s="235">
        <f>AE3*W6</f>
        <v>0.375</v>
      </c>
      <c r="AB6" s="235"/>
      <c r="AC6" s="55" t="s">
        <v>65</v>
      </c>
      <c r="AD6" s="55" t="s">
        <v>11</v>
      </c>
      <c r="AE6" s="109"/>
      <c r="AF6" s="56"/>
      <c r="AG6" s="56"/>
      <c r="AH6" s="4"/>
      <c r="AI6" s="5"/>
      <c r="AJ6" s="5"/>
      <c r="AK6" s="5"/>
      <c r="AL6" s="5"/>
    </row>
    <row r="7" spans="1:38" ht="17.25" customHeight="1" thickBot="1">
      <c r="A7" s="4"/>
      <c r="B7" s="4"/>
      <c r="C7" s="231"/>
      <c r="D7" s="232"/>
      <c r="E7" s="232"/>
      <c r="F7" s="232"/>
      <c r="G7" s="232"/>
      <c r="H7" s="232"/>
      <c r="I7" s="232"/>
      <c r="J7" s="232"/>
      <c r="K7" s="232"/>
      <c r="L7" s="232"/>
      <c r="M7" s="232"/>
      <c r="N7" s="232"/>
      <c r="O7" s="232"/>
      <c r="P7" s="232"/>
      <c r="Q7" s="232"/>
      <c r="R7" s="232"/>
      <c r="S7" s="232"/>
      <c r="T7" s="232"/>
      <c r="U7" s="232"/>
      <c r="V7" s="232"/>
      <c r="W7" s="232"/>
      <c r="X7" s="232"/>
      <c r="Y7" s="14"/>
      <c r="AA7" s="4"/>
      <c r="AB7" s="4"/>
      <c r="AC7" s="4"/>
      <c r="AD7" s="4"/>
      <c r="AE7" s="4"/>
      <c r="AF7" s="4"/>
      <c r="AG7" s="51"/>
      <c r="AH7" s="51"/>
      <c r="AI7" s="4"/>
      <c r="AJ7" s="5"/>
      <c r="AK7" s="5"/>
      <c r="AL7" s="5"/>
    </row>
    <row r="8" spans="1:35" s="17" customFormat="1" ht="16.5" customHeight="1">
      <c r="A8" s="32"/>
      <c r="B8" s="228" t="s">
        <v>12</v>
      </c>
      <c r="C8" s="34"/>
      <c r="D8" s="33" t="s">
        <v>0</v>
      </c>
      <c r="E8" s="165" t="s">
        <v>82</v>
      </c>
      <c r="F8" s="166"/>
      <c r="G8" s="166"/>
      <c r="H8" s="166"/>
      <c r="I8" s="166"/>
      <c r="J8" s="166"/>
      <c r="K8" s="167"/>
      <c r="L8" s="168" t="s">
        <v>83</v>
      </c>
      <c r="M8" s="169"/>
      <c r="N8" s="169"/>
      <c r="O8" s="169"/>
      <c r="P8" s="169"/>
      <c r="Q8" s="169"/>
      <c r="R8" s="170"/>
      <c r="S8" s="168" t="s">
        <v>84</v>
      </c>
      <c r="T8" s="169"/>
      <c r="U8" s="169"/>
      <c r="V8" s="169"/>
      <c r="W8" s="169"/>
      <c r="X8" s="169"/>
      <c r="Y8" s="170"/>
      <c r="Z8" s="166" t="s">
        <v>85</v>
      </c>
      <c r="AA8" s="169"/>
      <c r="AB8" s="169"/>
      <c r="AC8" s="169"/>
      <c r="AD8" s="169"/>
      <c r="AE8" s="169"/>
      <c r="AF8" s="169"/>
      <c r="AG8" s="207"/>
      <c r="AH8" s="208"/>
      <c r="AI8" s="209"/>
    </row>
    <row r="9" spans="1:35" s="17" customFormat="1" ht="16.5" customHeight="1">
      <c r="A9" s="35" t="s">
        <v>1</v>
      </c>
      <c r="B9" s="229"/>
      <c r="C9" s="87" t="s">
        <v>2</v>
      </c>
      <c r="D9" s="36" t="s">
        <v>3</v>
      </c>
      <c r="E9" s="162">
        <v>1</v>
      </c>
      <c r="F9" s="162">
        <v>2</v>
      </c>
      <c r="G9" s="162">
        <v>3</v>
      </c>
      <c r="H9" s="162">
        <v>4</v>
      </c>
      <c r="I9" s="162">
        <v>5</v>
      </c>
      <c r="J9" s="162">
        <v>6</v>
      </c>
      <c r="K9" s="163">
        <v>7</v>
      </c>
      <c r="L9" s="36">
        <v>8</v>
      </c>
      <c r="M9" s="162">
        <v>9</v>
      </c>
      <c r="N9" s="162">
        <v>10</v>
      </c>
      <c r="O9" s="162">
        <v>11</v>
      </c>
      <c r="P9" s="162">
        <v>12</v>
      </c>
      <c r="Q9" s="162">
        <v>13</v>
      </c>
      <c r="R9" s="163">
        <v>14</v>
      </c>
      <c r="S9" s="36">
        <v>15</v>
      </c>
      <c r="T9" s="162">
        <v>16</v>
      </c>
      <c r="U9" s="162">
        <v>17</v>
      </c>
      <c r="V9" s="162">
        <v>18</v>
      </c>
      <c r="W9" s="162">
        <v>19</v>
      </c>
      <c r="X9" s="162">
        <v>20</v>
      </c>
      <c r="Y9" s="163">
        <v>21</v>
      </c>
      <c r="Z9" s="164">
        <v>22</v>
      </c>
      <c r="AA9" s="162">
        <v>23</v>
      </c>
      <c r="AB9" s="162">
        <v>24</v>
      </c>
      <c r="AC9" s="162">
        <v>25</v>
      </c>
      <c r="AD9" s="162">
        <v>26</v>
      </c>
      <c r="AE9" s="162">
        <v>27</v>
      </c>
      <c r="AF9" s="162">
        <v>28</v>
      </c>
      <c r="AG9" s="210" t="s">
        <v>13</v>
      </c>
      <c r="AH9" s="211"/>
      <c r="AI9" s="212"/>
    </row>
    <row r="10" spans="1:35" s="17" customFormat="1" ht="17.25" customHeight="1" thickBot="1">
      <c r="A10" s="37"/>
      <c r="B10" s="230"/>
      <c r="C10" s="88"/>
      <c r="D10" s="38" t="s">
        <v>33</v>
      </c>
      <c r="E10" s="172" t="s">
        <v>34</v>
      </c>
      <c r="F10" s="172" t="s">
        <v>35</v>
      </c>
      <c r="G10" s="172" t="s">
        <v>36</v>
      </c>
      <c r="H10" s="172" t="s">
        <v>37</v>
      </c>
      <c r="I10" s="172" t="s">
        <v>38</v>
      </c>
      <c r="J10" s="172" t="s">
        <v>39</v>
      </c>
      <c r="K10" s="173" t="s">
        <v>40</v>
      </c>
      <c r="L10" s="174" t="s">
        <v>34</v>
      </c>
      <c r="M10" s="172" t="s">
        <v>35</v>
      </c>
      <c r="N10" s="172" t="s">
        <v>36</v>
      </c>
      <c r="O10" s="172" t="s">
        <v>37</v>
      </c>
      <c r="P10" s="172" t="s">
        <v>38</v>
      </c>
      <c r="Q10" s="172" t="s">
        <v>39</v>
      </c>
      <c r="R10" s="173" t="s">
        <v>40</v>
      </c>
      <c r="S10" s="174" t="s">
        <v>34</v>
      </c>
      <c r="T10" s="172" t="s">
        <v>35</v>
      </c>
      <c r="U10" s="172" t="s">
        <v>36</v>
      </c>
      <c r="V10" s="172" t="s">
        <v>37</v>
      </c>
      <c r="W10" s="172" t="s">
        <v>38</v>
      </c>
      <c r="X10" s="172" t="s">
        <v>39</v>
      </c>
      <c r="Y10" s="173" t="s">
        <v>40</v>
      </c>
      <c r="Z10" s="175" t="s">
        <v>34</v>
      </c>
      <c r="AA10" s="172" t="s">
        <v>35</v>
      </c>
      <c r="AB10" s="172" t="s">
        <v>36</v>
      </c>
      <c r="AC10" s="172" t="s">
        <v>37</v>
      </c>
      <c r="AD10" s="172" t="s">
        <v>38</v>
      </c>
      <c r="AE10" s="172" t="s">
        <v>39</v>
      </c>
      <c r="AF10" s="173" t="s">
        <v>40</v>
      </c>
      <c r="AG10" s="213"/>
      <c r="AH10" s="214"/>
      <c r="AI10" s="215"/>
    </row>
    <row r="11" spans="1:35" s="18" customFormat="1" ht="17.25" customHeight="1" thickBot="1">
      <c r="A11" s="39" t="s">
        <v>19</v>
      </c>
      <c r="B11" s="187" t="s">
        <v>41</v>
      </c>
      <c r="C11" s="188" t="s">
        <v>42</v>
      </c>
      <c r="D11" s="64"/>
      <c r="E11" s="65"/>
      <c r="F11" s="65">
        <v>0.020833333333333332</v>
      </c>
      <c r="G11" s="65">
        <v>0.20833333333333334</v>
      </c>
      <c r="H11" s="65">
        <v>0.125</v>
      </c>
      <c r="I11" s="65">
        <v>0.20833333333333334</v>
      </c>
      <c r="J11" s="65">
        <v>0.20833333333333334</v>
      </c>
      <c r="K11" s="66"/>
      <c r="L11" s="96"/>
      <c r="M11" s="65">
        <v>0.020833333333333332</v>
      </c>
      <c r="N11" s="65">
        <v>0.20833333333333334</v>
      </c>
      <c r="O11" s="65">
        <v>0.125</v>
      </c>
      <c r="P11" s="65">
        <v>0.20833333333333334</v>
      </c>
      <c r="Q11" s="65">
        <v>0.20833333333333334</v>
      </c>
      <c r="R11" s="66"/>
      <c r="S11" s="96"/>
      <c r="T11" s="65">
        <v>0.020833333333333332</v>
      </c>
      <c r="U11" s="65">
        <v>0.20833333333333334</v>
      </c>
      <c r="V11" s="65">
        <v>0.125</v>
      </c>
      <c r="W11" s="65">
        <v>0.20833333333333334</v>
      </c>
      <c r="X11" s="65">
        <v>0.20833333333333334</v>
      </c>
      <c r="Y11" s="66"/>
      <c r="Z11" s="92"/>
      <c r="AA11" s="65">
        <v>0.020833333333333332</v>
      </c>
      <c r="AB11" s="65">
        <v>0.20833333333333334</v>
      </c>
      <c r="AC11" s="65">
        <v>0.125</v>
      </c>
      <c r="AD11" s="65">
        <v>0.20833333333333334</v>
      </c>
      <c r="AE11" s="65">
        <v>0.20833333333333334</v>
      </c>
      <c r="AF11" s="66"/>
      <c r="AG11" s="216"/>
      <c r="AH11" s="217"/>
      <c r="AI11" s="218"/>
    </row>
    <row r="12" spans="1:35" s="18" customFormat="1" ht="6" customHeight="1" thickBot="1">
      <c r="A12" s="40"/>
      <c r="B12" s="31"/>
      <c r="C12" s="41"/>
      <c r="D12" s="94"/>
      <c r="E12" s="67"/>
      <c r="F12" s="67"/>
      <c r="G12" s="67"/>
      <c r="H12" s="67"/>
      <c r="I12" s="67"/>
      <c r="J12" s="67"/>
      <c r="K12" s="95"/>
      <c r="L12" s="97"/>
      <c r="M12" s="67"/>
      <c r="N12" s="67"/>
      <c r="O12" s="67"/>
      <c r="P12" s="67"/>
      <c r="Q12" s="67"/>
      <c r="R12" s="95"/>
      <c r="S12" s="97"/>
      <c r="T12" s="67"/>
      <c r="U12" s="67"/>
      <c r="V12" s="67"/>
      <c r="W12" s="67"/>
      <c r="X12" s="67"/>
      <c r="Y12" s="95"/>
      <c r="Z12" s="67"/>
      <c r="AA12" s="67"/>
      <c r="AB12" s="67"/>
      <c r="AC12" s="67"/>
      <c r="AD12" s="67"/>
      <c r="AE12" s="67"/>
      <c r="AF12" s="95"/>
      <c r="AG12" s="216"/>
      <c r="AH12" s="217"/>
      <c r="AI12" s="218"/>
    </row>
    <row r="13" spans="1:35" s="18" customFormat="1" ht="17.25" customHeight="1">
      <c r="A13" s="176" t="s">
        <v>45</v>
      </c>
      <c r="B13" s="177" t="s">
        <v>41</v>
      </c>
      <c r="C13" s="178" t="s">
        <v>42</v>
      </c>
      <c r="D13" s="60"/>
      <c r="E13" s="68"/>
      <c r="F13" s="68">
        <v>0.3125</v>
      </c>
      <c r="G13" s="68">
        <v>0.125</v>
      </c>
      <c r="H13" s="68">
        <v>0.20833333333333334</v>
      </c>
      <c r="I13" s="68">
        <v>0.125</v>
      </c>
      <c r="J13" s="68">
        <v>0.125</v>
      </c>
      <c r="K13" s="69"/>
      <c r="L13" s="98"/>
      <c r="M13" s="68">
        <v>0.3125</v>
      </c>
      <c r="N13" s="68">
        <v>0.125</v>
      </c>
      <c r="O13" s="68">
        <v>0.20833333333333334</v>
      </c>
      <c r="P13" s="68">
        <v>0.125</v>
      </c>
      <c r="Q13" s="68">
        <v>0.125</v>
      </c>
      <c r="R13" s="69"/>
      <c r="S13" s="105"/>
      <c r="T13" s="68">
        <v>0.3125</v>
      </c>
      <c r="U13" s="68">
        <v>0.125</v>
      </c>
      <c r="V13" s="68">
        <v>0.20833333333333334</v>
      </c>
      <c r="W13" s="68">
        <v>0.125</v>
      </c>
      <c r="X13" s="68">
        <v>0.125</v>
      </c>
      <c r="Y13" s="69"/>
      <c r="Z13" s="93"/>
      <c r="AA13" s="68">
        <v>0.3125</v>
      </c>
      <c r="AB13" s="68">
        <v>0.125</v>
      </c>
      <c r="AC13" s="68">
        <v>0.20833333333333334</v>
      </c>
      <c r="AD13" s="68">
        <v>0.125</v>
      </c>
      <c r="AE13" s="68">
        <v>0.125</v>
      </c>
      <c r="AF13" s="69"/>
      <c r="AG13" s="239" t="s">
        <v>59</v>
      </c>
      <c r="AH13" s="240"/>
      <c r="AI13" s="241"/>
    </row>
    <row r="14" spans="1:35" s="18" customFormat="1" ht="17.25" customHeight="1">
      <c r="A14" s="179" t="s">
        <v>45</v>
      </c>
      <c r="B14" s="180" t="s">
        <v>41</v>
      </c>
      <c r="C14" s="181" t="s">
        <v>46</v>
      </c>
      <c r="D14" s="62"/>
      <c r="E14" s="70"/>
      <c r="F14" s="70"/>
      <c r="G14" s="70">
        <v>0.1875</v>
      </c>
      <c r="H14" s="70">
        <v>0.10416666666666667</v>
      </c>
      <c r="I14" s="70">
        <v>0.1875</v>
      </c>
      <c r="J14" s="70">
        <v>0.1875</v>
      </c>
      <c r="K14" s="70">
        <v>0.3125</v>
      </c>
      <c r="L14" s="99"/>
      <c r="M14" s="70"/>
      <c r="N14" s="70">
        <v>0.1875</v>
      </c>
      <c r="O14" s="70">
        <v>0.10416666666666667</v>
      </c>
      <c r="P14" s="70">
        <v>0.1875</v>
      </c>
      <c r="Q14" s="70">
        <v>0.1875</v>
      </c>
      <c r="R14" s="70">
        <v>0.3125</v>
      </c>
      <c r="S14" s="99"/>
      <c r="T14" s="70"/>
      <c r="U14" s="70">
        <v>0.1875</v>
      </c>
      <c r="V14" s="70">
        <v>0.10416666666666667</v>
      </c>
      <c r="W14" s="70">
        <v>0.1875</v>
      </c>
      <c r="X14" s="70">
        <v>0.1875</v>
      </c>
      <c r="Y14" s="71">
        <v>0.3125</v>
      </c>
      <c r="Z14" s="85"/>
      <c r="AA14" s="70"/>
      <c r="AB14" s="70">
        <v>0.1875</v>
      </c>
      <c r="AC14" s="70">
        <v>0.10416666666666667</v>
      </c>
      <c r="AD14" s="70">
        <v>0.1875</v>
      </c>
      <c r="AE14" s="70">
        <v>0.1875</v>
      </c>
      <c r="AF14" s="70">
        <v>0.3125</v>
      </c>
      <c r="AG14" s="236" t="s">
        <v>60</v>
      </c>
      <c r="AH14" s="237"/>
      <c r="AI14" s="238"/>
    </row>
    <row r="15" spans="1:35" s="18" customFormat="1" ht="17.25" customHeight="1">
      <c r="A15" s="179" t="s">
        <v>47</v>
      </c>
      <c r="B15" s="182" t="s">
        <v>55</v>
      </c>
      <c r="C15" s="183" t="s">
        <v>48</v>
      </c>
      <c r="D15" s="62"/>
      <c r="E15" s="70"/>
      <c r="F15" s="70">
        <v>0.3125</v>
      </c>
      <c r="G15" s="70">
        <v>0.3125</v>
      </c>
      <c r="H15" s="70"/>
      <c r="I15" s="70"/>
      <c r="J15" s="70"/>
      <c r="K15" s="71">
        <v>0.20833333333333334</v>
      </c>
      <c r="L15" s="99"/>
      <c r="M15" s="70">
        <v>0.3125</v>
      </c>
      <c r="N15" s="70">
        <v>0.3125</v>
      </c>
      <c r="O15" s="70"/>
      <c r="P15" s="70"/>
      <c r="Q15" s="70"/>
      <c r="R15" s="71">
        <v>0.20833333333333334</v>
      </c>
      <c r="S15" s="99"/>
      <c r="T15" s="70">
        <v>0.3125</v>
      </c>
      <c r="U15" s="70">
        <v>0.3125</v>
      </c>
      <c r="V15" s="70"/>
      <c r="W15" s="70"/>
      <c r="X15" s="70"/>
      <c r="Y15" s="71">
        <v>0.20833333333333334</v>
      </c>
      <c r="Z15" s="85"/>
      <c r="AA15" s="70">
        <v>0.3125</v>
      </c>
      <c r="AB15" s="70">
        <v>0.3125</v>
      </c>
      <c r="AC15" s="70"/>
      <c r="AD15" s="70"/>
      <c r="AE15" s="70"/>
      <c r="AF15" s="71">
        <v>0.20833333333333334</v>
      </c>
      <c r="AG15" s="236" t="s">
        <v>61</v>
      </c>
      <c r="AH15" s="237"/>
      <c r="AI15" s="238"/>
    </row>
    <row r="16" spans="1:35" s="18" customFormat="1" ht="17.25" customHeight="1">
      <c r="A16" s="184" t="s">
        <v>47</v>
      </c>
      <c r="B16" s="182" t="s">
        <v>56</v>
      </c>
      <c r="C16" s="183" t="s">
        <v>49</v>
      </c>
      <c r="D16" s="62"/>
      <c r="E16" s="70"/>
      <c r="F16" s="70"/>
      <c r="G16" s="70"/>
      <c r="H16" s="70">
        <v>0.20833333333333334</v>
      </c>
      <c r="I16" s="70">
        <v>0.20833333333333334</v>
      </c>
      <c r="J16" s="70">
        <v>0.20833333333333334</v>
      </c>
      <c r="K16" s="71"/>
      <c r="L16" s="99"/>
      <c r="M16" s="70"/>
      <c r="N16" s="70"/>
      <c r="O16" s="70">
        <v>0.20833333333333334</v>
      </c>
      <c r="P16" s="70">
        <v>0.20833333333333334</v>
      </c>
      <c r="Q16" s="70">
        <v>0.20833333333333334</v>
      </c>
      <c r="R16" s="71"/>
      <c r="S16" s="99"/>
      <c r="T16" s="70"/>
      <c r="U16" s="70"/>
      <c r="V16" s="70">
        <v>0.20833333333333334</v>
      </c>
      <c r="W16" s="70">
        <v>0.20833333333333334</v>
      </c>
      <c r="X16" s="70">
        <v>0.20833333333333334</v>
      </c>
      <c r="Y16" s="71"/>
      <c r="Z16" s="85"/>
      <c r="AA16" s="70"/>
      <c r="AB16" s="70"/>
      <c r="AC16" s="70">
        <v>0.20833333333333334</v>
      </c>
      <c r="AD16" s="70">
        <v>0.20833333333333334</v>
      </c>
      <c r="AE16" s="70">
        <v>0.20833333333333334</v>
      </c>
      <c r="AF16" s="71"/>
      <c r="AG16" s="236" t="s">
        <v>62</v>
      </c>
      <c r="AH16" s="237"/>
      <c r="AI16" s="238"/>
    </row>
    <row r="17" spans="1:35" s="18" customFormat="1" ht="17.25" customHeight="1">
      <c r="A17" s="184" t="s">
        <v>50</v>
      </c>
      <c r="B17" s="182" t="s">
        <v>41</v>
      </c>
      <c r="C17" s="183" t="s">
        <v>46</v>
      </c>
      <c r="D17" s="62"/>
      <c r="E17" s="70"/>
      <c r="F17" s="70"/>
      <c r="G17" s="70">
        <v>0.125</v>
      </c>
      <c r="H17" s="70">
        <v>0.20833333333333334</v>
      </c>
      <c r="I17" s="70">
        <v>0.125</v>
      </c>
      <c r="J17" s="70">
        <v>0.125</v>
      </c>
      <c r="K17" s="71"/>
      <c r="L17" s="99"/>
      <c r="M17" s="70"/>
      <c r="N17" s="70">
        <v>0.125</v>
      </c>
      <c r="O17" s="70">
        <v>0.20833333333333334</v>
      </c>
      <c r="P17" s="70">
        <v>0.125</v>
      </c>
      <c r="Q17" s="70">
        <v>0.125</v>
      </c>
      <c r="R17" s="71"/>
      <c r="S17" s="99"/>
      <c r="T17" s="70"/>
      <c r="U17" s="70">
        <v>0.125</v>
      </c>
      <c r="V17" s="70">
        <v>0.20833333333333334</v>
      </c>
      <c r="W17" s="70">
        <v>0.125</v>
      </c>
      <c r="X17" s="70">
        <v>0.125</v>
      </c>
      <c r="Y17" s="71"/>
      <c r="Z17" s="85"/>
      <c r="AA17" s="70"/>
      <c r="AB17" s="70">
        <v>0.125</v>
      </c>
      <c r="AC17" s="70">
        <v>0.20833333333333334</v>
      </c>
      <c r="AD17" s="70">
        <v>0.125</v>
      </c>
      <c r="AE17" s="70">
        <v>0.125</v>
      </c>
      <c r="AF17" s="71"/>
      <c r="AG17" s="236"/>
      <c r="AH17" s="237"/>
      <c r="AI17" s="238"/>
    </row>
    <row r="18" spans="1:35" s="18" customFormat="1" ht="17.25" customHeight="1">
      <c r="A18" s="184" t="s">
        <v>50</v>
      </c>
      <c r="B18" s="182" t="s">
        <v>57</v>
      </c>
      <c r="C18" s="183" t="s">
        <v>51</v>
      </c>
      <c r="D18" s="62"/>
      <c r="E18" s="70"/>
      <c r="F18" s="70">
        <v>0.3125</v>
      </c>
      <c r="G18" s="70">
        <v>0.3125</v>
      </c>
      <c r="H18" s="70"/>
      <c r="I18" s="70">
        <v>0.3125</v>
      </c>
      <c r="J18" s="70">
        <v>0.3125</v>
      </c>
      <c r="K18" s="71">
        <v>0.3125</v>
      </c>
      <c r="L18" s="99"/>
      <c r="M18" s="70">
        <v>0.3125</v>
      </c>
      <c r="N18" s="70">
        <v>0.3125</v>
      </c>
      <c r="O18" s="70"/>
      <c r="P18" s="70">
        <v>0.3125</v>
      </c>
      <c r="Q18" s="70">
        <v>0.3125</v>
      </c>
      <c r="R18" s="71">
        <v>0.3125</v>
      </c>
      <c r="S18" s="99"/>
      <c r="T18" s="70">
        <v>0.3125</v>
      </c>
      <c r="U18" s="70">
        <v>0.3125</v>
      </c>
      <c r="V18" s="70"/>
      <c r="W18" s="70">
        <v>0.3125</v>
      </c>
      <c r="X18" s="70">
        <v>0.3125</v>
      </c>
      <c r="Y18" s="71">
        <v>0.3125</v>
      </c>
      <c r="Z18" s="85"/>
      <c r="AA18" s="70">
        <v>0.3125</v>
      </c>
      <c r="AB18" s="70">
        <v>0.3125</v>
      </c>
      <c r="AC18" s="70"/>
      <c r="AD18" s="70">
        <v>0.3125</v>
      </c>
      <c r="AE18" s="70">
        <v>0.3125</v>
      </c>
      <c r="AF18" s="71">
        <v>0.3125</v>
      </c>
      <c r="AG18" s="236"/>
      <c r="AH18" s="237"/>
      <c r="AI18" s="238"/>
    </row>
    <row r="19" spans="1:35" s="18" customFormat="1" ht="17.25" customHeight="1">
      <c r="A19" s="184" t="s">
        <v>50</v>
      </c>
      <c r="B19" s="182" t="s">
        <v>58</v>
      </c>
      <c r="C19" s="183" t="s">
        <v>52</v>
      </c>
      <c r="D19" s="62"/>
      <c r="E19" s="70"/>
      <c r="F19" s="70">
        <v>0.16666666666666666</v>
      </c>
      <c r="G19" s="70"/>
      <c r="H19" s="70">
        <v>0.16666666666666666</v>
      </c>
      <c r="I19" s="70"/>
      <c r="J19" s="70"/>
      <c r="K19" s="71">
        <v>0.16666666666666666</v>
      </c>
      <c r="L19" s="99"/>
      <c r="M19" s="70">
        <v>0.16666666666666666</v>
      </c>
      <c r="N19" s="70"/>
      <c r="O19" s="70">
        <v>0.16666666666666666</v>
      </c>
      <c r="P19" s="70"/>
      <c r="Q19" s="70"/>
      <c r="R19" s="71">
        <v>0.16666666666666666</v>
      </c>
      <c r="S19" s="99"/>
      <c r="T19" s="70">
        <v>0.16666666666666666</v>
      </c>
      <c r="U19" s="70"/>
      <c r="V19" s="70">
        <v>0.16666666666666666</v>
      </c>
      <c r="W19" s="70"/>
      <c r="X19" s="70"/>
      <c r="Y19" s="71">
        <v>0.16666666666666666</v>
      </c>
      <c r="Z19" s="85"/>
      <c r="AA19" s="70">
        <v>0.16666666666666666</v>
      </c>
      <c r="AB19" s="70"/>
      <c r="AC19" s="70">
        <v>0.16666666666666666</v>
      </c>
      <c r="AD19" s="70"/>
      <c r="AE19" s="70"/>
      <c r="AF19" s="71">
        <v>0.16666666666666666</v>
      </c>
      <c r="AG19" s="236"/>
      <c r="AH19" s="237"/>
      <c r="AI19" s="238"/>
    </row>
    <row r="20" spans="1:35" s="18" customFormat="1" ht="17.25" customHeight="1">
      <c r="A20" s="185" t="s">
        <v>53</v>
      </c>
      <c r="B20" s="186" t="s">
        <v>57</v>
      </c>
      <c r="C20" s="181" t="s">
        <v>54</v>
      </c>
      <c r="D20" s="63"/>
      <c r="E20" s="68"/>
      <c r="F20" s="68">
        <v>0.3125</v>
      </c>
      <c r="G20" s="68">
        <v>0.3125</v>
      </c>
      <c r="H20" s="68">
        <v>0.3125</v>
      </c>
      <c r="I20" s="68">
        <v>0.3125</v>
      </c>
      <c r="J20" s="68">
        <v>0.3125</v>
      </c>
      <c r="K20" s="69"/>
      <c r="L20" s="98"/>
      <c r="M20" s="68">
        <v>0.3125</v>
      </c>
      <c r="N20" s="68">
        <v>0.3125</v>
      </c>
      <c r="O20" s="68">
        <v>0.3125</v>
      </c>
      <c r="P20" s="68">
        <v>0.3125</v>
      </c>
      <c r="Q20" s="68">
        <v>0.3125</v>
      </c>
      <c r="R20" s="69"/>
      <c r="S20" s="98"/>
      <c r="T20" s="68">
        <v>0.3125</v>
      </c>
      <c r="U20" s="68">
        <v>0.3125</v>
      </c>
      <c r="V20" s="68">
        <v>0.3125</v>
      </c>
      <c r="W20" s="68">
        <v>0.3125</v>
      </c>
      <c r="X20" s="68">
        <v>0.3125</v>
      </c>
      <c r="Y20" s="69"/>
      <c r="Z20" s="93"/>
      <c r="AA20" s="68">
        <v>0.3125</v>
      </c>
      <c r="AB20" s="68">
        <v>0.3125</v>
      </c>
      <c r="AC20" s="68">
        <v>0.3125</v>
      </c>
      <c r="AD20" s="68">
        <v>0.3125</v>
      </c>
      <c r="AE20" s="68">
        <v>0.3125</v>
      </c>
      <c r="AF20" s="69"/>
      <c r="AG20" s="236" t="s">
        <v>63</v>
      </c>
      <c r="AH20" s="237"/>
      <c r="AI20" s="238"/>
    </row>
    <row r="21" spans="1:35" s="18" customFormat="1" ht="17.25" customHeight="1">
      <c r="A21" s="185" t="s">
        <v>53</v>
      </c>
      <c r="B21" s="186" t="s">
        <v>55</v>
      </c>
      <c r="C21" s="181" t="s">
        <v>88</v>
      </c>
      <c r="D21" s="42"/>
      <c r="E21" s="72"/>
      <c r="F21" s="70"/>
      <c r="G21" s="70"/>
      <c r="H21" s="70"/>
      <c r="I21" s="70"/>
      <c r="J21" s="70"/>
      <c r="K21" s="71">
        <v>0.10416666666666667</v>
      </c>
      <c r="L21" s="100"/>
      <c r="M21" s="70"/>
      <c r="N21" s="70"/>
      <c r="O21" s="70"/>
      <c r="P21" s="70"/>
      <c r="Q21" s="70"/>
      <c r="R21" s="71">
        <v>0.10416666666666667</v>
      </c>
      <c r="S21" s="100"/>
      <c r="T21" s="70"/>
      <c r="U21" s="70"/>
      <c r="V21" s="70"/>
      <c r="W21" s="70"/>
      <c r="X21" s="70"/>
      <c r="Y21" s="71">
        <v>0.10416666666666667</v>
      </c>
      <c r="Z21" s="74"/>
      <c r="AA21" s="70"/>
      <c r="AB21" s="70"/>
      <c r="AC21" s="70"/>
      <c r="AD21" s="70"/>
      <c r="AE21" s="70"/>
      <c r="AF21" s="71">
        <v>0.10416666666666667</v>
      </c>
      <c r="AG21" s="236" t="s">
        <v>61</v>
      </c>
      <c r="AH21" s="237"/>
      <c r="AI21" s="238"/>
    </row>
    <row r="22" spans="1:35" s="18" customFormat="1" ht="17.25" customHeight="1">
      <c r="A22" s="84"/>
      <c r="B22" s="61"/>
      <c r="C22" s="89"/>
      <c r="D22" s="63"/>
      <c r="E22" s="70"/>
      <c r="F22" s="70"/>
      <c r="G22" s="70"/>
      <c r="H22" s="70"/>
      <c r="I22" s="70"/>
      <c r="J22" s="70"/>
      <c r="K22" s="71"/>
      <c r="L22" s="99"/>
      <c r="M22" s="70"/>
      <c r="N22" s="70"/>
      <c r="O22" s="70"/>
      <c r="P22" s="70"/>
      <c r="Q22" s="70"/>
      <c r="R22" s="71"/>
      <c r="S22" s="99"/>
      <c r="T22" s="70"/>
      <c r="U22" s="70"/>
      <c r="V22" s="70"/>
      <c r="W22" s="70"/>
      <c r="X22" s="70"/>
      <c r="Y22" s="71"/>
      <c r="Z22" s="85"/>
      <c r="AA22" s="70"/>
      <c r="AB22" s="70"/>
      <c r="AC22" s="70"/>
      <c r="AD22" s="70"/>
      <c r="AE22" s="70"/>
      <c r="AF22" s="71"/>
      <c r="AG22" s="201"/>
      <c r="AH22" s="202"/>
      <c r="AI22" s="203"/>
    </row>
    <row r="23" spans="1:35" s="17" customFormat="1" ht="17.25" customHeight="1">
      <c r="A23" s="84"/>
      <c r="B23" s="61"/>
      <c r="C23" s="89"/>
      <c r="D23" s="86"/>
      <c r="E23" s="70"/>
      <c r="F23" s="70"/>
      <c r="G23" s="70"/>
      <c r="H23" s="70"/>
      <c r="I23" s="70"/>
      <c r="J23" s="70"/>
      <c r="K23" s="71"/>
      <c r="L23" s="99"/>
      <c r="M23" s="70"/>
      <c r="N23" s="70"/>
      <c r="O23" s="70"/>
      <c r="P23" s="70"/>
      <c r="Q23" s="70"/>
      <c r="R23" s="71"/>
      <c r="S23" s="99"/>
      <c r="T23" s="70"/>
      <c r="U23" s="70"/>
      <c r="V23" s="70"/>
      <c r="W23" s="70"/>
      <c r="X23" s="70"/>
      <c r="Y23" s="71"/>
      <c r="Z23" s="85"/>
      <c r="AA23" s="70"/>
      <c r="AB23" s="70"/>
      <c r="AC23" s="70"/>
      <c r="AD23" s="70"/>
      <c r="AE23" s="70"/>
      <c r="AF23" s="71"/>
      <c r="AG23" s="236"/>
      <c r="AH23" s="237"/>
      <c r="AI23" s="238"/>
    </row>
    <row r="24" spans="1:35" s="17" customFormat="1" ht="17.25" customHeight="1">
      <c r="A24" s="43"/>
      <c r="B24" s="44"/>
      <c r="C24" s="90"/>
      <c r="D24" s="45"/>
      <c r="E24" s="72"/>
      <c r="F24" s="72"/>
      <c r="G24" s="72"/>
      <c r="H24" s="72"/>
      <c r="I24" s="72"/>
      <c r="J24" s="72"/>
      <c r="K24" s="73"/>
      <c r="L24" s="100"/>
      <c r="M24" s="72"/>
      <c r="N24" s="72"/>
      <c r="O24" s="72"/>
      <c r="P24" s="72"/>
      <c r="Q24" s="72"/>
      <c r="R24" s="73"/>
      <c r="S24" s="100"/>
      <c r="T24" s="72"/>
      <c r="U24" s="72"/>
      <c r="V24" s="72"/>
      <c r="W24" s="72"/>
      <c r="X24" s="72"/>
      <c r="Y24" s="73"/>
      <c r="Z24" s="74"/>
      <c r="AA24" s="72"/>
      <c r="AB24" s="72"/>
      <c r="AC24" s="72"/>
      <c r="AD24" s="72"/>
      <c r="AE24" s="72"/>
      <c r="AF24" s="73"/>
      <c r="AG24" s="201"/>
      <c r="AH24" s="202"/>
      <c r="AI24" s="203"/>
    </row>
    <row r="25" spans="1:35" s="17" customFormat="1" ht="17.25" customHeight="1" thickBot="1">
      <c r="A25" s="46"/>
      <c r="B25" s="47"/>
      <c r="C25" s="91"/>
      <c r="D25" s="48"/>
      <c r="E25" s="75"/>
      <c r="F25" s="75"/>
      <c r="G25" s="75"/>
      <c r="H25" s="75"/>
      <c r="I25" s="75"/>
      <c r="J25" s="75"/>
      <c r="K25" s="76"/>
      <c r="L25" s="101"/>
      <c r="M25" s="75"/>
      <c r="N25" s="75"/>
      <c r="O25" s="75"/>
      <c r="P25" s="75"/>
      <c r="Q25" s="75"/>
      <c r="R25" s="76"/>
      <c r="S25" s="106"/>
      <c r="T25" s="75"/>
      <c r="U25" s="75"/>
      <c r="V25" s="75"/>
      <c r="W25" s="75"/>
      <c r="X25" s="75"/>
      <c r="Y25" s="76"/>
      <c r="Z25" s="77"/>
      <c r="AA25" s="75"/>
      <c r="AB25" s="75"/>
      <c r="AC25" s="75"/>
      <c r="AD25" s="75"/>
      <c r="AE25" s="75"/>
      <c r="AF25" s="76"/>
      <c r="AG25" s="204"/>
      <c r="AH25" s="205"/>
      <c r="AI25" s="206"/>
    </row>
    <row r="26" spans="1:35" s="17" customFormat="1" ht="17.25" customHeight="1" thickTop="1">
      <c r="A26" s="191" t="s">
        <v>20</v>
      </c>
      <c r="B26" s="192"/>
      <c r="C26" s="192"/>
      <c r="D26" s="49"/>
      <c r="E26" s="78"/>
      <c r="F26" s="78">
        <v>0.3125</v>
      </c>
      <c r="G26" s="78">
        <v>0.3125</v>
      </c>
      <c r="H26" s="78">
        <v>0.3125</v>
      </c>
      <c r="I26" s="78">
        <v>0.3125</v>
      </c>
      <c r="J26" s="78">
        <v>0.3125</v>
      </c>
      <c r="K26" s="79">
        <v>0.3125</v>
      </c>
      <c r="L26" s="102"/>
      <c r="M26" s="78">
        <v>0.3125</v>
      </c>
      <c r="N26" s="78">
        <v>0.3125</v>
      </c>
      <c r="O26" s="78">
        <v>0.3125</v>
      </c>
      <c r="P26" s="78">
        <v>0.3125</v>
      </c>
      <c r="Q26" s="78">
        <v>0.3125</v>
      </c>
      <c r="R26" s="79">
        <v>0.3125</v>
      </c>
      <c r="S26" s="102"/>
      <c r="T26" s="78">
        <v>0.3125</v>
      </c>
      <c r="U26" s="78">
        <v>0.3125</v>
      </c>
      <c r="V26" s="78">
        <v>0.3125</v>
      </c>
      <c r="W26" s="78">
        <v>0.3125</v>
      </c>
      <c r="X26" s="78">
        <v>0.3125</v>
      </c>
      <c r="Y26" s="79">
        <v>0.3125</v>
      </c>
      <c r="Z26" s="80"/>
      <c r="AA26" s="78">
        <v>0.3125</v>
      </c>
      <c r="AB26" s="78">
        <v>0.3125</v>
      </c>
      <c r="AC26" s="78">
        <v>0.3125</v>
      </c>
      <c r="AD26" s="78">
        <v>0.3125</v>
      </c>
      <c r="AE26" s="78">
        <v>0.3125</v>
      </c>
      <c r="AF26" s="79">
        <v>0.3125</v>
      </c>
      <c r="AG26" s="193"/>
      <c r="AH26" s="194"/>
      <c r="AI26" s="195"/>
    </row>
    <row r="27" spans="1:35" s="17" customFormat="1" ht="17.25" customHeight="1" thickBot="1">
      <c r="A27" s="196" t="s">
        <v>21</v>
      </c>
      <c r="B27" s="197"/>
      <c r="C27" s="197"/>
      <c r="D27" s="50"/>
      <c r="E27" s="81"/>
      <c r="F27" s="81">
        <v>0.4791666666666667</v>
      </c>
      <c r="G27" s="81">
        <v>0.4375</v>
      </c>
      <c r="H27" s="81">
        <v>0.375</v>
      </c>
      <c r="I27" s="81">
        <v>0.4375</v>
      </c>
      <c r="J27" s="81">
        <v>0.4375</v>
      </c>
      <c r="K27" s="82">
        <v>0.4791666666666667</v>
      </c>
      <c r="L27" s="103"/>
      <c r="M27" s="81">
        <v>0.4791666666666667</v>
      </c>
      <c r="N27" s="81">
        <v>0.4375</v>
      </c>
      <c r="O27" s="81">
        <v>0.375</v>
      </c>
      <c r="P27" s="81">
        <v>0.4375</v>
      </c>
      <c r="Q27" s="81">
        <v>0.4375</v>
      </c>
      <c r="R27" s="82">
        <v>0.4791666666666667</v>
      </c>
      <c r="S27" s="103"/>
      <c r="T27" s="81">
        <v>0.4791666666666667</v>
      </c>
      <c r="U27" s="81">
        <v>0.4375</v>
      </c>
      <c r="V27" s="81">
        <v>0.375</v>
      </c>
      <c r="W27" s="81">
        <v>0.4375</v>
      </c>
      <c r="X27" s="81">
        <v>0.4375</v>
      </c>
      <c r="Y27" s="82">
        <v>0.4791666666666667</v>
      </c>
      <c r="Z27" s="83"/>
      <c r="AA27" s="81">
        <v>0.4791666666666667</v>
      </c>
      <c r="AB27" s="81">
        <v>0.4375</v>
      </c>
      <c r="AC27" s="81">
        <v>0.375</v>
      </c>
      <c r="AD27" s="81">
        <v>0.4375</v>
      </c>
      <c r="AE27" s="81">
        <v>0.4375</v>
      </c>
      <c r="AF27" s="82">
        <v>0.4791666666666667</v>
      </c>
      <c r="AG27" s="198"/>
      <c r="AH27" s="199"/>
      <c r="AI27" s="200"/>
    </row>
    <row r="28" spans="1:38" s="17" customFormat="1" ht="7.5" customHeight="1">
      <c r="A28" s="15"/>
      <c r="B28" s="19"/>
      <c r="C28" s="20"/>
      <c r="D28" s="21"/>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19"/>
      <c r="AJ28" s="16"/>
      <c r="AK28" s="16"/>
      <c r="AL28" s="16"/>
    </row>
    <row r="29" spans="1:38" s="17" customFormat="1" ht="12" customHeight="1">
      <c r="A29" s="19" t="s">
        <v>14</v>
      </c>
      <c r="B29" s="19" t="s">
        <v>15</v>
      </c>
      <c r="C29" s="20"/>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19"/>
      <c r="AJ29" s="16"/>
      <c r="AK29" s="16"/>
      <c r="AL29" s="16"/>
    </row>
    <row r="30" spans="1:38" s="17" customFormat="1" ht="12" customHeight="1">
      <c r="A30" s="23" t="s">
        <v>16</v>
      </c>
      <c r="B30" s="19" t="s">
        <v>17</v>
      </c>
      <c r="C30" s="20"/>
      <c r="D30" s="21"/>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19"/>
      <c r="AJ30" s="16"/>
      <c r="AK30" s="16"/>
      <c r="AL30" s="16"/>
    </row>
    <row r="31" spans="1:38" s="17" customFormat="1" ht="6.75" customHeight="1">
      <c r="A31" s="23"/>
      <c r="B31" s="19"/>
      <c r="C31" s="20"/>
      <c r="D31" s="21"/>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19"/>
      <c r="AJ31" s="16"/>
      <c r="AK31" s="16"/>
      <c r="AL31" s="16"/>
    </row>
    <row r="32" spans="1:62" s="17" customFormat="1" ht="15.75" customHeight="1">
      <c r="A32" s="24" t="s">
        <v>18</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5"/>
      <c r="AK32" s="25"/>
      <c r="AL32" s="25"/>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row>
    <row r="33" spans="1:62" s="17" customFormat="1" ht="15.75" customHeight="1">
      <c r="A33" s="27" t="s">
        <v>22</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171"/>
      <c r="AK33" s="25"/>
      <c r="AL33" s="25"/>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row>
    <row r="34" spans="1:38" s="17" customFormat="1" ht="18" customHeight="1">
      <c r="A34" s="27"/>
      <c r="B34" s="28" t="s">
        <v>4</v>
      </c>
      <c r="C34" s="27"/>
      <c r="D34" s="28"/>
      <c r="E34" s="27"/>
      <c r="F34" s="28"/>
      <c r="G34" s="27"/>
      <c r="H34" s="28"/>
      <c r="I34" s="27"/>
      <c r="J34" s="28"/>
      <c r="K34" s="27"/>
      <c r="L34" s="28"/>
      <c r="M34" s="27"/>
      <c r="N34" s="28"/>
      <c r="O34" s="27"/>
      <c r="P34" s="28"/>
      <c r="Q34" s="27"/>
      <c r="R34" s="28"/>
      <c r="S34" s="27"/>
      <c r="T34" s="28"/>
      <c r="U34" s="27"/>
      <c r="V34" s="28"/>
      <c r="W34" s="27"/>
      <c r="X34" s="28"/>
      <c r="Y34" s="27"/>
      <c r="Z34" s="28"/>
      <c r="AA34" s="27"/>
      <c r="AB34" s="28"/>
      <c r="AC34" s="27"/>
      <c r="AD34" s="28"/>
      <c r="AE34" s="27"/>
      <c r="AF34" s="28"/>
      <c r="AG34" s="28"/>
      <c r="AH34" s="27"/>
      <c r="AI34" s="28"/>
      <c r="AJ34" s="16"/>
      <c r="AK34" s="16"/>
      <c r="AL34" s="16"/>
    </row>
    <row r="35" spans="1:62" s="17" customFormat="1" ht="15.75" customHeight="1">
      <c r="A35" s="27" t="s">
        <v>23</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5"/>
      <c r="AK35" s="25"/>
      <c r="AL35" s="25"/>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row>
    <row r="36" spans="1:38" s="17" customFormat="1" ht="18" customHeight="1">
      <c r="A36" s="27" t="s">
        <v>44</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16"/>
      <c r="AK36" s="16"/>
      <c r="AL36" s="16"/>
    </row>
    <row r="37" spans="1:38" s="17" customFormat="1" ht="18" customHeight="1">
      <c r="A37" s="27" t="s">
        <v>24</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16"/>
      <c r="AK37" s="16"/>
      <c r="AL37" s="16"/>
    </row>
    <row r="38" spans="1:38" s="17" customFormat="1" ht="18" customHeight="1">
      <c r="A38" s="27" t="s">
        <v>25</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16"/>
      <c r="AK38" s="16"/>
      <c r="AL38" s="16"/>
    </row>
    <row r="39" spans="1:38" s="17" customFormat="1" ht="18" customHeight="1">
      <c r="A39" s="27" t="s">
        <v>43</v>
      </c>
      <c r="B39" s="16"/>
      <c r="C39" s="16"/>
      <c r="D39" s="16"/>
      <c r="E39" s="16"/>
      <c r="F39" s="16"/>
      <c r="G39" s="16"/>
      <c r="H39" s="16"/>
      <c r="I39" s="16"/>
      <c r="J39" s="16"/>
      <c r="K39" s="16"/>
      <c r="L39" s="16"/>
      <c r="M39" s="16"/>
      <c r="N39" s="16"/>
      <c r="O39" s="16"/>
      <c r="P39" s="16"/>
      <c r="Q39" s="16"/>
      <c r="R39" s="16"/>
      <c r="S39" s="16"/>
      <c r="T39" s="16"/>
      <c r="U39" s="16"/>
      <c r="V39" s="16"/>
      <c r="W39" s="16"/>
      <c r="X39" s="19"/>
      <c r="Y39" s="16"/>
      <c r="Z39" s="16"/>
      <c r="AA39" s="16"/>
      <c r="AB39" s="16"/>
      <c r="AC39" s="16"/>
      <c r="AD39" s="16"/>
      <c r="AE39" s="16"/>
      <c r="AF39" s="16"/>
      <c r="AG39" s="16"/>
      <c r="AH39" s="16"/>
      <c r="AI39" s="16"/>
      <c r="AJ39" s="16"/>
      <c r="AK39" s="16"/>
      <c r="AL39" s="16"/>
    </row>
    <row r="40" spans="1:38" s="17" customFormat="1" ht="18" customHeight="1">
      <c r="A40" s="27"/>
      <c r="B40" s="16"/>
      <c r="C40" s="16"/>
      <c r="D40" s="16"/>
      <c r="E40" s="16"/>
      <c r="F40" s="16"/>
      <c r="G40" s="16"/>
      <c r="H40" s="16"/>
      <c r="I40" s="16"/>
      <c r="J40" s="16"/>
      <c r="K40" s="16"/>
      <c r="L40" s="16"/>
      <c r="M40" s="16"/>
      <c r="N40" s="16"/>
      <c r="O40" s="16"/>
      <c r="P40" s="16"/>
      <c r="Q40" s="16"/>
      <c r="R40" s="16"/>
      <c r="S40" s="16"/>
      <c r="T40" s="16"/>
      <c r="U40" s="16"/>
      <c r="V40" s="16"/>
      <c r="W40" s="16"/>
      <c r="X40" s="19"/>
      <c r="Y40" s="16"/>
      <c r="Z40" s="16"/>
      <c r="AA40" s="16"/>
      <c r="AB40" s="16"/>
      <c r="AC40" s="16"/>
      <c r="AD40" s="16"/>
      <c r="AE40" s="19"/>
      <c r="AF40" s="16"/>
      <c r="AG40" s="16"/>
      <c r="AH40" s="16"/>
      <c r="AI40" s="16"/>
      <c r="AJ40" s="16"/>
      <c r="AK40" s="16"/>
      <c r="AL40" s="16"/>
    </row>
    <row r="41" spans="1:38" ht="18" customHeight="1">
      <c r="A41" s="5"/>
      <c r="B41" s="5"/>
      <c r="C41" s="5"/>
      <c r="D41" s="5"/>
      <c r="E41" s="5"/>
      <c r="F41" s="5"/>
      <c r="G41" s="5"/>
      <c r="H41" s="5"/>
      <c r="I41" s="5"/>
      <c r="J41" s="5"/>
      <c r="K41" s="5"/>
      <c r="L41" s="5"/>
      <c r="M41" s="5"/>
      <c r="N41" s="5"/>
      <c r="O41" s="5"/>
      <c r="P41" s="5"/>
      <c r="Q41" s="5"/>
      <c r="R41" s="5"/>
      <c r="S41" s="5"/>
      <c r="T41" s="5"/>
      <c r="U41" s="5"/>
      <c r="V41" s="5"/>
      <c r="W41" s="5"/>
      <c r="X41" s="12"/>
      <c r="Y41" s="5"/>
      <c r="Z41" s="5"/>
      <c r="AA41" s="5"/>
      <c r="AB41" s="5"/>
      <c r="AC41" s="5"/>
      <c r="AD41" s="5"/>
      <c r="AE41" s="5"/>
      <c r="AF41" s="5"/>
      <c r="AG41" s="5"/>
      <c r="AH41" s="5"/>
      <c r="AI41" s="5"/>
      <c r="AJ41" s="5"/>
      <c r="AK41" s="5"/>
      <c r="AL41" s="5"/>
    </row>
    <row r="42" spans="1:38" ht="18" customHeight="1">
      <c r="A42" s="5"/>
      <c r="B42" s="5"/>
      <c r="C42" s="5"/>
      <c r="D42" s="5"/>
      <c r="E42" s="5"/>
      <c r="F42" s="5"/>
      <c r="G42" s="5"/>
      <c r="H42" s="5"/>
      <c r="I42" s="5"/>
      <c r="J42" s="5"/>
      <c r="K42" s="5"/>
      <c r="L42" s="5"/>
      <c r="M42" s="5"/>
      <c r="N42" s="5"/>
      <c r="O42" s="5"/>
      <c r="P42" s="5"/>
      <c r="Q42" s="5"/>
      <c r="R42" s="5"/>
      <c r="S42" s="5"/>
      <c r="T42" s="5"/>
      <c r="U42" s="5"/>
      <c r="V42" s="5"/>
      <c r="W42" s="5"/>
      <c r="X42" s="12"/>
      <c r="Y42" s="5"/>
      <c r="Z42" s="5"/>
      <c r="AA42" s="5"/>
      <c r="AB42" s="5"/>
      <c r="AC42" s="5"/>
      <c r="AD42" s="5"/>
      <c r="AE42" s="5"/>
      <c r="AF42" s="5"/>
      <c r="AG42" s="5"/>
      <c r="AH42" s="5"/>
      <c r="AI42" s="5"/>
      <c r="AJ42" s="5"/>
      <c r="AK42" s="5"/>
      <c r="AL42" s="5"/>
    </row>
    <row r="43" spans="1:38" ht="18" customHeight="1">
      <c r="A43" s="5"/>
      <c r="B43" s="5"/>
      <c r="C43" s="5"/>
      <c r="D43" s="5"/>
      <c r="E43" s="5"/>
      <c r="F43" s="5"/>
      <c r="G43" s="5"/>
      <c r="H43" s="5"/>
      <c r="I43" s="5"/>
      <c r="J43" s="5"/>
      <c r="K43" s="5"/>
      <c r="L43" s="5"/>
      <c r="M43" s="5"/>
      <c r="N43" s="5"/>
      <c r="O43" s="5"/>
      <c r="P43" s="5"/>
      <c r="Q43" s="5"/>
      <c r="R43" s="5"/>
      <c r="S43" s="5"/>
      <c r="T43" s="5"/>
      <c r="U43" s="5"/>
      <c r="V43" s="5"/>
      <c r="W43" s="5"/>
      <c r="X43" s="12"/>
      <c r="Y43" s="5"/>
      <c r="Z43" s="5"/>
      <c r="AA43" s="5"/>
      <c r="AB43" s="5"/>
      <c r="AC43" s="5"/>
      <c r="AD43" s="5"/>
      <c r="AE43" s="5"/>
      <c r="AF43" s="5"/>
      <c r="AG43" s="5"/>
      <c r="AH43" s="5"/>
      <c r="AI43" s="5"/>
      <c r="AJ43" s="5"/>
      <c r="AK43" s="5"/>
      <c r="AL43" s="5"/>
    </row>
    <row r="44" ht="18" customHeight="1"/>
  </sheetData>
  <sheetProtection/>
  <mergeCells count="30">
    <mergeCell ref="AE3:AF3"/>
    <mergeCell ref="AG19:AI19"/>
    <mergeCell ref="AG20:AI20"/>
    <mergeCell ref="AG14:AI14"/>
    <mergeCell ref="AG12:AI12"/>
    <mergeCell ref="AG16:AI16"/>
    <mergeCell ref="AD1:AF1"/>
    <mergeCell ref="AG24:AI24"/>
    <mergeCell ref="AG25:AI25"/>
    <mergeCell ref="AG26:AI26"/>
    <mergeCell ref="AG21:AI21"/>
    <mergeCell ref="B8:B10"/>
    <mergeCell ref="C3:E3"/>
    <mergeCell ref="AG22:AI22"/>
    <mergeCell ref="AG23:AI23"/>
    <mergeCell ref="AG17:AI17"/>
    <mergeCell ref="A26:C26"/>
    <mergeCell ref="A27:C27"/>
    <mergeCell ref="AG27:AI27"/>
    <mergeCell ref="AG18:AI18"/>
    <mergeCell ref="AG15:AI15"/>
    <mergeCell ref="AG11:AI11"/>
    <mergeCell ref="AG13:AI13"/>
    <mergeCell ref="C7:X7"/>
    <mergeCell ref="AG8:AI8"/>
    <mergeCell ref="AG9:AI9"/>
    <mergeCell ref="AG10:AI10"/>
    <mergeCell ref="W6:X6"/>
    <mergeCell ref="W5:X5"/>
    <mergeCell ref="AA6:AB6"/>
  </mergeCells>
  <printOptions horizontalCentered="1"/>
  <pageMargins left="0.4724409448818898" right="0.1968503937007874" top="0.31496062992125984" bottom="0.1968503937007874" header="0.4724409448818898" footer="0.1968503937007874"/>
  <pageSetup cellComments="asDisplayed" horizontalDpi="600" verticalDpi="600" orientation="landscape"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FJ-USER</cp:lastModifiedBy>
  <cp:lastPrinted>2016-04-25T06:45:05Z</cp:lastPrinted>
  <dcterms:created xsi:type="dcterms:W3CDTF">2007-01-30T07:20:47Z</dcterms:created>
  <dcterms:modified xsi:type="dcterms:W3CDTF">2017-06-26T05:56:11Z</dcterms:modified>
  <cp:category/>
  <cp:version/>
  <cp:contentType/>
  <cp:contentStatus/>
</cp:coreProperties>
</file>