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UFILESVR\kyouyu\03_介護保険課フォルダー\09地域包括支援事業\01地域支援事業\H29\10_指定更新関係\2.通所介護\"/>
    </mc:Choice>
  </mc:AlternateContent>
  <bookViews>
    <workbookView xWindow="480" yWindow="300" windowWidth="14700" windowHeight="7455"/>
  </bookViews>
  <sheets>
    <sheet name="参考様式１－２" sheetId="3" r:id="rId1"/>
    <sheet name="参考様式１－２（記載例）" sheetId="2" r:id="rId2"/>
  </sheets>
  <definedNames>
    <definedName name="_xlnm.Print_Area" localSheetId="0">'参考様式１－２'!$A$1:$AI$40</definedName>
    <definedName name="_xlnm.Print_Area" localSheetId="1">'参考様式１－２（記載例）'!$A$1:$AI$40</definedName>
  </definedNames>
  <calcPr calcId="152511"/>
</workbook>
</file>

<file path=xl/calcChain.xml><?xml version="1.0" encoding="utf-8"?>
<calcChain xmlns="http://schemas.openxmlformats.org/spreadsheetml/2006/main">
  <c r="AE3" i="3" l="1"/>
  <c r="W5"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W6" i="3"/>
  <c r="AA6" i="3"/>
  <c r="AE3" i="2"/>
  <c r="AA6" i="2"/>
  <c r="W6" i="2"/>
  <c r="W5" i="2"/>
</calcChain>
</file>

<file path=xl/comments1.xml><?xml version="1.0" encoding="utf-8"?>
<comments xmlns="http://schemas.openxmlformats.org/spreadsheetml/2006/main">
  <authors>
    <author>島根県</author>
  </authors>
  <commentList>
    <comment ref="J11" authorId="0" shapeId="0">
      <text>
        <r>
          <rPr>
            <b/>
            <sz val="9"/>
            <color indexed="81"/>
            <rFont val="ＭＳ Ｐゴシック"/>
            <family val="3"/>
            <charset val="128"/>
          </rPr>
          <t>1日の勤務時間のうち、事業所の管理者としての時間を記載</t>
        </r>
      </text>
    </comment>
    <comment ref="G14" authorId="0" shapeId="0">
      <text>
        <r>
          <rPr>
            <b/>
            <sz val="9"/>
            <color indexed="81"/>
            <rFont val="ＭＳ Ｐゴシック"/>
            <family val="3"/>
            <charset val="128"/>
          </rPr>
          <t>サービス提供時間内（9:00～16:30）における生活相談員としての勤務時間を記載</t>
        </r>
      </text>
    </comment>
  </commentList>
</comments>
</file>

<file path=xl/sharedStrings.xml><?xml version="1.0" encoding="utf-8"?>
<sst xmlns="http://schemas.openxmlformats.org/spreadsheetml/2006/main" count="165" uniqueCount="88">
  <si>
    <t>週</t>
  </si>
  <si>
    <t>職　　種</t>
  </si>
  <si>
    <t>氏　　名</t>
  </si>
  <si>
    <t>日</t>
  </si>
  <si>
    <t>勤務形態の区分　Ａ：常勤で専従　Ｂ：常勤で兼務　Ｃ：常勤以外で専従　Ｄ：常勤以外で兼務</t>
  </si>
  <si>
    <t>受付番号</t>
    <rPh sb="0" eb="2">
      <t>ウケツケ</t>
    </rPh>
    <rPh sb="2" eb="4">
      <t>バンゴウ</t>
    </rPh>
    <phoneticPr fontId="2"/>
  </si>
  <si>
    <t>従業者の勤務の体制及び勤務形態一覧表</t>
    <phoneticPr fontId="3"/>
  </si>
  <si>
    <t>（</t>
    <phoneticPr fontId="3"/>
  </si>
  <si>
    <t>年</t>
    <rPh sb="0" eb="1">
      <t>ネン</t>
    </rPh>
    <phoneticPr fontId="3"/>
  </si>
  <si>
    <t>月分）</t>
    <rPh sb="0" eb="1">
      <t>ツキ</t>
    </rPh>
    <rPh sb="1" eb="2">
      <t>ブン</t>
    </rPh>
    <phoneticPr fontId="3"/>
  </si>
  <si>
    <t>事業者名　　 　（　　　　　　　　　　　　　　　　　　　　　　　　　　　　　　　　　　　　　　）</t>
    <rPh sb="0" eb="4">
      <t>ジギョウシャメイ</t>
    </rPh>
    <phoneticPr fontId="3"/>
  </si>
  <si>
    <t>）</t>
    <phoneticPr fontId="2"/>
  </si>
  <si>
    <t>勤務形態</t>
    <rPh sb="2" eb="4">
      <t>ケイタイ</t>
    </rPh>
    <phoneticPr fontId="2"/>
  </si>
  <si>
    <t>資　格</t>
    <rPh sb="0" eb="1">
      <t>シ</t>
    </rPh>
    <rPh sb="2" eb="3">
      <t>カク</t>
    </rPh>
    <phoneticPr fontId="2"/>
  </si>
  <si>
    <t>添付書類１　</t>
    <rPh sb="0" eb="2">
      <t>テンプ</t>
    </rPh>
    <rPh sb="2" eb="4">
      <t>ショルイ</t>
    </rPh>
    <phoneticPr fontId="2"/>
  </si>
  <si>
    <t>資格を証明するものの写し</t>
    <rPh sb="0" eb="2">
      <t>シカク</t>
    </rPh>
    <rPh sb="3" eb="5">
      <t>ショウメイ</t>
    </rPh>
    <rPh sb="10" eb="11">
      <t>ウツ</t>
    </rPh>
    <phoneticPr fontId="2"/>
  </si>
  <si>
    <t>　　　　　　２</t>
    <phoneticPr fontId="2"/>
  </si>
  <si>
    <t>当該事業所・施設に係る組織体系図</t>
    <rPh sb="0" eb="2">
      <t>トウガイ</t>
    </rPh>
    <rPh sb="2" eb="5">
      <t>ジギョウショ</t>
    </rPh>
    <rPh sb="6" eb="8">
      <t>シセツ</t>
    </rPh>
    <rPh sb="9" eb="10">
      <t>カカ</t>
    </rPh>
    <rPh sb="11" eb="13">
      <t>ソシキ</t>
    </rPh>
    <rPh sb="13" eb="16">
      <t>タイケイズ</t>
    </rPh>
    <phoneticPr fontId="2"/>
  </si>
  <si>
    <t>備考１ ＊欄には、当該月の曜日を記入してください。</t>
    <phoneticPr fontId="2"/>
  </si>
  <si>
    <t>管理者</t>
    <rPh sb="0" eb="3">
      <t>カンリシャ</t>
    </rPh>
    <phoneticPr fontId="2"/>
  </si>
  <si>
    <t>生活相談員合計</t>
    <rPh sb="0" eb="2">
      <t>セイカツ</t>
    </rPh>
    <rPh sb="2" eb="5">
      <t>ソウダンイン</t>
    </rPh>
    <rPh sb="5" eb="7">
      <t>ゴウケイ</t>
    </rPh>
    <phoneticPr fontId="2"/>
  </si>
  <si>
    <t>介護職員合計</t>
    <rPh sb="0" eb="2">
      <t>カイゴ</t>
    </rPh>
    <rPh sb="2" eb="4">
      <t>ショクイン</t>
    </rPh>
    <rPh sb="4" eb="6">
      <t>ゴウケイ</t>
    </rPh>
    <phoneticPr fontId="2"/>
  </si>
  <si>
    <t>　　　２　職種ごとに下記の勤務形態の区分の順にまとめて記載してください。</t>
    <phoneticPr fontId="3"/>
  </si>
  <si>
    <t>　　　３　申請する事業に係る従業員全員（管理者を含む）について、４週間分の勤務すべき時間数を記入してください。</t>
    <rPh sb="5" eb="7">
      <t>シンセイ</t>
    </rPh>
    <rPh sb="9" eb="11">
      <t>ジギョウ</t>
    </rPh>
    <rPh sb="12" eb="13">
      <t>カカ</t>
    </rPh>
    <rPh sb="14" eb="17">
      <t>ジュウギョウイン</t>
    </rPh>
    <rPh sb="17" eb="19">
      <t>ゼンイン</t>
    </rPh>
    <rPh sb="20" eb="23">
      <t>カンリシャ</t>
    </rPh>
    <rPh sb="24" eb="25">
      <t>フク</t>
    </rPh>
    <phoneticPr fontId="3"/>
  </si>
  <si>
    <t>　　　５　生活相談員、介護職員（定員１０人以下の場合は介護職員又は看護職員）については、サービス提供日ごとにサービス提供時間内に勤務すべき時間の合計を記入してください。</t>
    <rPh sb="5" eb="7">
      <t>セイカツ</t>
    </rPh>
    <rPh sb="7" eb="10">
      <t>ソウダンイン</t>
    </rPh>
    <rPh sb="11" eb="13">
      <t>カイゴ</t>
    </rPh>
    <rPh sb="13" eb="15">
      <t>ショクイン</t>
    </rPh>
    <rPh sb="16" eb="18">
      <t>テイイン</t>
    </rPh>
    <rPh sb="20" eb="23">
      <t>ニンイカ</t>
    </rPh>
    <rPh sb="24" eb="26">
      <t>バアイ</t>
    </rPh>
    <rPh sb="27" eb="29">
      <t>カイゴ</t>
    </rPh>
    <rPh sb="29" eb="31">
      <t>ショクイン</t>
    </rPh>
    <rPh sb="31" eb="32">
      <t>マタ</t>
    </rPh>
    <rPh sb="33" eb="35">
      <t>カンゴ</t>
    </rPh>
    <rPh sb="35" eb="37">
      <t>ショクイン</t>
    </rPh>
    <rPh sb="48" eb="50">
      <t>テイキョウ</t>
    </rPh>
    <rPh sb="50" eb="51">
      <t>ビ</t>
    </rPh>
    <rPh sb="58" eb="60">
      <t>テイキョウ</t>
    </rPh>
    <rPh sb="60" eb="63">
      <t>ジカンナイ</t>
    </rPh>
    <rPh sb="64" eb="66">
      <t>キンム</t>
    </rPh>
    <rPh sb="69" eb="71">
      <t>ジカン</t>
    </rPh>
    <rPh sb="72" eb="74">
      <t>ゴウケイ</t>
    </rPh>
    <rPh sb="75" eb="77">
      <t>キニュウ</t>
    </rPh>
    <phoneticPr fontId="3"/>
  </si>
  <si>
    <t>　　　６　勤務すべき時間は、分まで記入してください。</t>
    <rPh sb="5" eb="7">
      <t>キンム</t>
    </rPh>
    <rPh sb="10" eb="12">
      <t>ジカン</t>
    </rPh>
    <rPh sb="14" eb="15">
      <t>フン</t>
    </rPh>
    <rPh sb="17" eb="19">
      <t>キニュウ</t>
    </rPh>
    <phoneticPr fontId="2"/>
  </si>
  <si>
    <t>サービス提供時間</t>
    <rPh sb="4" eb="6">
      <t>テイキョウ</t>
    </rPh>
    <rPh sb="6" eb="8">
      <t>ジカン</t>
    </rPh>
    <phoneticPr fontId="2"/>
  </si>
  <si>
    <t>時</t>
    <rPh sb="0" eb="1">
      <t>ジ</t>
    </rPh>
    <phoneticPr fontId="2"/>
  </si>
  <si>
    <t>分</t>
    <rPh sb="0" eb="1">
      <t>フン</t>
    </rPh>
    <phoneticPr fontId="2"/>
  </si>
  <si>
    <t>（参考様式１－２　通所介護専用）</t>
    <rPh sb="1" eb="3">
      <t>サンコウ</t>
    </rPh>
    <rPh sb="9" eb="11">
      <t>ツウショ</t>
    </rPh>
    <rPh sb="11" eb="13">
      <t>カイゴ</t>
    </rPh>
    <rPh sb="13" eb="15">
      <t>センヨウ</t>
    </rPh>
    <phoneticPr fontId="3"/>
  </si>
  <si>
    <t>利用定員</t>
    <rPh sb="0" eb="2">
      <t>リヨウ</t>
    </rPh>
    <rPh sb="2" eb="4">
      <t>テイイン</t>
    </rPh>
    <phoneticPr fontId="2"/>
  </si>
  <si>
    <t>人</t>
    <rPh sb="0" eb="1">
      <t>ニン</t>
    </rPh>
    <phoneticPr fontId="2"/>
  </si>
  <si>
    <t>～</t>
    <phoneticPr fontId="2"/>
  </si>
  <si>
    <t>）</t>
    <phoneticPr fontId="2"/>
  </si>
  <si>
    <t>＊</t>
    <phoneticPr fontId="2"/>
  </si>
  <si>
    <t>日</t>
    <rPh sb="0" eb="1">
      <t>ニチ</t>
    </rPh>
    <phoneticPr fontId="2"/>
  </si>
  <si>
    <t>月</t>
    <rPh sb="0" eb="1">
      <t>ゲツ</t>
    </rPh>
    <phoneticPr fontId="2"/>
  </si>
  <si>
    <t>火</t>
  </si>
  <si>
    <t>水</t>
  </si>
  <si>
    <t>木</t>
  </si>
  <si>
    <t>金</t>
  </si>
  <si>
    <t>土</t>
  </si>
  <si>
    <t>B</t>
    <phoneticPr fontId="2"/>
  </si>
  <si>
    <t>あ</t>
    <phoneticPr fontId="2"/>
  </si>
  <si>
    <t>　　  ７　各事業所において使用している勤務割表等により、職種、勤務形態、氏名及び当該業務の勤務時間が確認できる場合はその書類をもって添付書類として差し支えありません。</t>
    <rPh sb="6" eb="7">
      <t>カク</t>
    </rPh>
    <rPh sb="7" eb="10">
      <t>ジギョウショ</t>
    </rPh>
    <rPh sb="14" eb="16">
      <t>シヨウ</t>
    </rPh>
    <rPh sb="20" eb="22">
      <t>キンム</t>
    </rPh>
    <rPh sb="22" eb="24">
      <t>ワリヒョウ</t>
    </rPh>
    <rPh sb="24" eb="25">
      <t>トウ</t>
    </rPh>
    <rPh sb="29" eb="31">
      <t>ショクシュ</t>
    </rPh>
    <rPh sb="32" eb="34">
      <t>キンム</t>
    </rPh>
    <rPh sb="34" eb="36">
      <t>ケイタイ</t>
    </rPh>
    <rPh sb="37" eb="39">
      <t>シメイ</t>
    </rPh>
    <rPh sb="39" eb="40">
      <t>オヨ</t>
    </rPh>
    <rPh sb="41" eb="43">
      <t>トウガイ</t>
    </rPh>
    <rPh sb="43" eb="45">
      <t>ギョウム</t>
    </rPh>
    <rPh sb="46" eb="48">
      <t>キンム</t>
    </rPh>
    <rPh sb="48" eb="50">
      <t>ジカン</t>
    </rPh>
    <rPh sb="51" eb="53">
      <t>カクニン</t>
    </rPh>
    <rPh sb="56" eb="58">
      <t>バアイ</t>
    </rPh>
    <phoneticPr fontId="3"/>
  </si>
  <si>
    <r>
      <t>　　　４　管理者以外の従業員（生活相談員、介護職員等）については、</t>
    </r>
    <r>
      <rPr>
        <b/>
        <u/>
        <sz val="9"/>
        <color indexed="8"/>
        <rFont val="ＭＳ Ｐゴシック"/>
        <family val="3"/>
        <charset val="128"/>
      </rPr>
      <t>サービス提供時間内に勤務すべき時間数</t>
    </r>
    <r>
      <rPr>
        <sz val="9"/>
        <color indexed="8"/>
        <rFont val="ＭＳ Ｐゴシック"/>
        <family val="3"/>
        <charset val="128"/>
      </rPr>
      <t>を記入してください。</t>
    </r>
    <rPh sb="5" eb="8">
      <t>カンリシャ</t>
    </rPh>
    <rPh sb="8" eb="10">
      <t>イガイ</t>
    </rPh>
    <rPh sb="11" eb="14">
      <t>ジュウギョウイン</t>
    </rPh>
    <rPh sb="15" eb="17">
      <t>セイカツ</t>
    </rPh>
    <rPh sb="17" eb="20">
      <t>ソウダンイン</t>
    </rPh>
    <rPh sb="21" eb="23">
      <t>カイゴ</t>
    </rPh>
    <rPh sb="23" eb="25">
      <t>ショクイン</t>
    </rPh>
    <rPh sb="25" eb="26">
      <t>トウ</t>
    </rPh>
    <rPh sb="37" eb="39">
      <t>テイキョウ</t>
    </rPh>
    <rPh sb="39" eb="42">
      <t>ジカンナイ</t>
    </rPh>
    <rPh sb="43" eb="45">
      <t>キンム</t>
    </rPh>
    <rPh sb="48" eb="51">
      <t>ジカンスウ</t>
    </rPh>
    <rPh sb="52" eb="54">
      <t>キニュウ</t>
    </rPh>
    <phoneticPr fontId="3"/>
  </si>
  <si>
    <t>生活相談員</t>
    <rPh sb="0" eb="2">
      <t>セイカツ</t>
    </rPh>
    <rPh sb="2" eb="5">
      <t>ソウダンイン</t>
    </rPh>
    <phoneticPr fontId="2"/>
  </si>
  <si>
    <t>い</t>
    <phoneticPr fontId="2"/>
  </si>
  <si>
    <t>看護職員</t>
    <rPh sb="0" eb="2">
      <t>カンゴ</t>
    </rPh>
    <rPh sb="2" eb="4">
      <t>ショクイン</t>
    </rPh>
    <phoneticPr fontId="2"/>
  </si>
  <si>
    <t>う</t>
    <phoneticPr fontId="2"/>
  </si>
  <si>
    <t>え</t>
    <phoneticPr fontId="2"/>
  </si>
  <si>
    <t>介護職員</t>
    <rPh sb="0" eb="2">
      <t>カイゴ</t>
    </rPh>
    <rPh sb="2" eb="4">
      <t>ショクイン</t>
    </rPh>
    <phoneticPr fontId="2"/>
  </si>
  <si>
    <t>お</t>
    <phoneticPr fontId="2"/>
  </si>
  <si>
    <t>か</t>
    <phoneticPr fontId="2"/>
  </si>
  <si>
    <t>機能訓練指導員</t>
    <rPh sb="0" eb="2">
      <t>キノウ</t>
    </rPh>
    <rPh sb="2" eb="4">
      <t>クンレン</t>
    </rPh>
    <rPh sb="4" eb="7">
      <t>シドウイン</t>
    </rPh>
    <phoneticPr fontId="2"/>
  </si>
  <si>
    <t>き</t>
    <phoneticPr fontId="2"/>
  </si>
  <si>
    <t>D</t>
    <phoneticPr fontId="2"/>
  </si>
  <si>
    <t>C</t>
    <phoneticPr fontId="2"/>
  </si>
  <si>
    <t>A</t>
    <phoneticPr fontId="2"/>
  </si>
  <si>
    <t>C</t>
    <phoneticPr fontId="2"/>
  </si>
  <si>
    <t>介護支援専門員</t>
    <rPh sb="0" eb="2">
      <t>カイゴ</t>
    </rPh>
    <rPh sb="2" eb="4">
      <t>シエン</t>
    </rPh>
    <rPh sb="4" eb="7">
      <t>センモンイン</t>
    </rPh>
    <phoneticPr fontId="2"/>
  </si>
  <si>
    <t>介護福祉士</t>
    <rPh sb="0" eb="2">
      <t>カイゴ</t>
    </rPh>
    <rPh sb="2" eb="5">
      <t>フクシシ</t>
    </rPh>
    <phoneticPr fontId="2"/>
  </si>
  <si>
    <t>看護師</t>
    <rPh sb="0" eb="3">
      <t>カンゴシ</t>
    </rPh>
    <phoneticPr fontId="2"/>
  </si>
  <si>
    <t>准看護師</t>
    <rPh sb="0" eb="4">
      <t>ジュンカンゴシ</t>
    </rPh>
    <phoneticPr fontId="2"/>
  </si>
  <si>
    <t>作業療法士</t>
    <rPh sb="0" eb="2">
      <t>サギョウ</t>
    </rPh>
    <rPh sb="2" eb="5">
      <t>リョウホウシ</t>
    </rPh>
    <phoneticPr fontId="2"/>
  </si>
  <si>
    <t>（</t>
    <phoneticPr fontId="2"/>
  </si>
  <si>
    <t>時間</t>
    <rPh sb="0" eb="2">
      <t>ジカン</t>
    </rPh>
    <phoneticPr fontId="2"/>
  </si>
  <si>
    <t>生活相談員配置時間</t>
    <rPh sb="0" eb="2">
      <t>セイカツ</t>
    </rPh>
    <rPh sb="2" eb="5">
      <t>ソウダンイン</t>
    </rPh>
    <rPh sb="5" eb="7">
      <t>ハイチ</t>
    </rPh>
    <rPh sb="7" eb="9">
      <t>ジカン</t>
    </rPh>
    <phoneticPr fontId="2"/>
  </si>
  <si>
    <t>介護職員必要人数（時間）</t>
    <rPh sb="0" eb="2">
      <t>カイゴ</t>
    </rPh>
    <rPh sb="2" eb="4">
      <t>ショクイン</t>
    </rPh>
    <rPh sb="4" eb="6">
      <t>ヒツヨウ</t>
    </rPh>
    <rPh sb="6" eb="8">
      <t>ニンズウ</t>
    </rPh>
    <rPh sb="9" eb="11">
      <t>ジカン</t>
    </rPh>
    <phoneticPr fontId="2"/>
  </si>
  <si>
    <t>従業者の勤務の体制及び勤務形態一覧表</t>
    <phoneticPr fontId="3"/>
  </si>
  <si>
    <t>（</t>
    <phoneticPr fontId="3"/>
  </si>
  <si>
    <t>）</t>
    <phoneticPr fontId="2"/>
  </si>
  <si>
    <t>～</t>
    <phoneticPr fontId="2"/>
  </si>
  <si>
    <t>（</t>
    <phoneticPr fontId="2"/>
  </si>
  <si>
    <t>＊</t>
    <phoneticPr fontId="2"/>
  </si>
  <si>
    <t>　　　　　　２</t>
    <phoneticPr fontId="2"/>
  </si>
  <si>
    <t>備考１ ＊欄には、当該月の曜日を記入してください。</t>
    <phoneticPr fontId="2"/>
  </si>
  <si>
    <t>　　　２　職種ごとに下記の勤務形態の区分の順にまとめて記載してください。</t>
    <phoneticPr fontId="3"/>
  </si>
  <si>
    <t>(</t>
    <phoneticPr fontId="2"/>
  </si>
  <si>
    <t>)</t>
    <phoneticPr fontId="2"/>
  </si>
  <si>
    <t>）</t>
    <phoneticPr fontId="2"/>
  </si>
  <si>
    <t>)</t>
    <phoneticPr fontId="2"/>
  </si>
  <si>
    <r>
      <t>　　　４　管理者以外の従業員（生活相談員、介護職員等）については、</t>
    </r>
    <r>
      <rPr>
        <b/>
        <u/>
        <sz val="9"/>
        <rFont val="ＭＳ Ｐゴシック"/>
        <family val="3"/>
        <charset val="128"/>
      </rPr>
      <t>サービス提供時間内に勤務すべき時間数</t>
    </r>
    <r>
      <rPr>
        <sz val="9"/>
        <rFont val="ＭＳ Ｐゴシック"/>
        <family val="3"/>
        <charset val="128"/>
      </rPr>
      <t>を記入してください。</t>
    </r>
    <rPh sb="5" eb="8">
      <t>カンリシャ</t>
    </rPh>
    <rPh sb="8" eb="10">
      <t>イガイ</t>
    </rPh>
    <rPh sb="11" eb="14">
      <t>ジュウギョウイン</t>
    </rPh>
    <rPh sb="15" eb="17">
      <t>セイカツ</t>
    </rPh>
    <rPh sb="17" eb="20">
      <t>ソウダンイン</t>
    </rPh>
    <rPh sb="21" eb="23">
      <t>カイゴ</t>
    </rPh>
    <rPh sb="23" eb="25">
      <t>ショクイン</t>
    </rPh>
    <rPh sb="25" eb="26">
      <t>トウ</t>
    </rPh>
    <rPh sb="37" eb="39">
      <t>テイキョウ</t>
    </rPh>
    <rPh sb="39" eb="42">
      <t>ジカンナイ</t>
    </rPh>
    <rPh sb="43" eb="45">
      <t>キンム</t>
    </rPh>
    <rPh sb="48" eb="51">
      <t>ジカンスウ</t>
    </rPh>
    <rPh sb="52" eb="54">
      <t>キニュウ</t>
    </rPh>
    <phoneticPr fontId="3"/>
  </si>
  <si>
    <t>第　　１　　週</t>
    <phoneticPr fontId="3"/>
  </si>
  <si>
    <t>第　　２　　週</t>
    <phoneticPr fontId="3"/>
  </si>
  <si>
    <t>第　　３　　週</t>
    <phoneticPr fontId="3"/>
  </si>
  <si>
    <t>第　　４　　週</t>
    <phoneticPr fontId="3"/>
  </si>
  <si>
    <t>（参考様式１－２　通所介護相当サービス専用）</t>
    <rPh sb="1" eb="3">
      <t>サンコウ</t>
    </rPh>
    <rPh sb="9" eb="11">
      <t>ツウショ</t>
    </rPh>
    <rPh sb="11" eb="13">
      <t>カイゴ</t>
    </rPh>
    <rPh sb="13" eb="15">
      <t>ソウトウ</t>
    </rPh>
    <rPh sb="19" eb="21">
      <t>センヨウ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</si>
</sst>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aaa"/>
  </numFmts>
  <fonts count="35">
    <font>
      <sz val="1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ゴシック"/>
      <family val="3"/>
      <charset val="128"/>
    </font>
    <font>
      <sz val="11"/>
      <name val="ＭＳ 明朝"/>
      <family val="1"/>
      <charset val="128"/>
    </font>
    <font>
      <b/>
      <sz val="11"/>
      <name val="ＭＳ 明朝"/>
      <family val="1"/>
      <charset val="128"/>
    </font>
    <font>
      <sz val="11"/>
      <name val="HG正楷書体-PRO"/>
      <family val="4"/>
      <charset val="128"/>
    </font>
    <font>
      <sz val="12"/>
      <name val="ＭＳ Ｐゴシック"/>
      <family val="3"/>
      <charset val="128"/>
    </font>
    <font>
      <sz val="12"/>
      <name val="ＭＳ 明朝"/>
      <family val="1"/>
      <charset val="128"/>
    </font>
    <font>
      <sz val="9"/>
      <color indexed="8"/>
      <name val="ＭＳ Ｐゴシック"/>
      <family val="3"/>
      <charset val="128"/>
    </font>
    <font>
      <sz val="9"/>
      <name val="HG行書体"/>
      <family val="4"/>
      <charset val="128"/>
    </font>
    <font>
      <sz val="9"/>
      <name val="ＭＳ 明朝"/>
      <family val="1"/>
      <charset val="128"/>
    </font>
    <font>
      <b/>
      <sz val="9"/>
      <name val="ＭＳ ゴシック"/>
      <family val="3"/>
      <charset val="128"/>
    </font>
    <font>
      <sz val="9"/>
      <name val="ＭＳ ゴシック"/>
      <family val="3"/>
      <charset val="128"/>
    </font>
    <font>
      <b/>
      <sz val="9"/>
      <color indexed="8"/>
      <name val="ＭＳ Ｐゴシック"/>
      <family val="3"/>
      <charset val="128"/>
    </font>
    <font>
      <sz val="11"/>
      <name val="ＭＳ Ｐ明朝"/>
      <family val="1"/>
      <charset val="128"/>
    </font>
    <font>
      <sz val="11"/>
      <name val="ＪＳＰゴシック"/>
      <family val="3"/>
      <charset val="128"/>
    </font>
    <font>
      <b/>
      <sz val="11"/>
      <name val="ＪＳＰゴシック"/>
      <family val="3"/>
      <charset val="128"/>
    </font>
    <font>
      <sz val="11"/>
      <color indexed="10"/>
      <name val="ＭＳ ゴシック"/>
      <family val="3"/>
      <charset val="128"/>
    </font>
    <font>
      <b/>
      <sz val="11"/>
      <color indexed="10"/>
      <name val="ＭＳ Ｐゴシック"/>
      <family val="3"/>
      <charset val="128"/>
    </font>
    <font>
      <sz val="9"/>
      <color indexed="10"/>
      <name val="HG行書体"/>
      <family val="4"/>
      <charset val="128"/>
    </font>
    <font>
      <sz val="9"/>
      <color indexed="10"/>
      <name val="HG丸ｺﾞｼｯｸM-PRO"/>
      <family val="3"/>
      <charset val="128"/>
    </font>
    <font>
      <sz val="9"/>
      <name val="HG丸ｺﾞｼｯｸM-PRO"/>
      <family val="3"/>
      <charset val="128"/>
    </font>
    <font>
      <sz val="9"/>
      <color indexed="10"/>
      <name val="ＭＳ 明朝"/>
      <family val="1"/>
      <charset val="128"/>
    </font>
    <font>
      <sz val="9"/>
      <color indexed="10"/>
      <name val="ＭＳ Ｐゴシック"/>
      <family val="3"/>
      <charset val="128"/>
    </font>
    <font>
      <b/>
      <u/>
      <sz val="9"/>
      <color indexed="8"/>
      <name val="ＭＳ Ｐゴシック"/>
      <family val="3"/>
      <charset val="128"/>
    </font>
    <font>
      <b/>
      <sz val="9"/>
      <color indexed="81"/>
      <name val="ＭＳ Ｐゴシック"/>
      <family val="3"/>
      <charset val="128"/>
    </font>
    <font>
      <b/>
      <sz val="11"/>
      <color indexed="10"/>
      <name val="ＭＳ Ｐゴシック"/>
      <family val="3"/>
      <charset val="128"/>
    </font>
    <font>
      <b/>
      <sz val="11"/>
      <color indexed="10"/>
      <name val="ＪＳＰゴシック"/>
      <family val="3"/>
      <charset val="128"/>
    </font>
    <font>
      <b/>
      <sz val="9"/>
      <name val="ＭＳ Ｐゴシック"/>
      <family val="3"/>
      <charset val="128"/>
    </font>
    <font>
      <b/>
      <u/>
      <sz val="9"/>
      <name val="ＭＳ Ｐゴシック"/>
      <family val="3"/>
      <charset val="128"/>
    </font>
    <font>
      <sz val="9"/>
      <color theme="4"/>
      <name val="ＭＳ ゴシック"/>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248">
    <xf numFmtId="0" fontId="0" fillId="0" borderId="0" xfId="0">
      <alignment vertical="center"/>
    </xf>
    <xf numFmtId="0" fontId="1" fillId="0" borderId="0" xfId="1"/>
    <xf numFmtId="0" fontId="1" fillId="0" borderId="0" xfId="1" applyBorder="1"/>
    <xf numFmtId="0" fontId="4" fillId="0" borderId="1" xfId="1" applyFont="1" applyBorder="1"/>
    <xf numFmtId="0" fontId="5" fillId="0" borderId="0" xfId="1" applyFont="1" applyAlignment="1"/>
    <xf numFmtId="0" fontId="1" fillId="0" borderId="0" xfId="1" applyAlignment="1"/>
    <xf numFmtId="0" fontId="5" fillId="0" borderId="0" xfId="1" applyFont="1" applyBorder="1" applyAlignment="1"/>
    <xf numFmtId="0" fontId="6" fillId="0" borderId="0" xfId="1" applyFont="1" applyBorder="1" applyAlignment="1"/>
    <xf numFmtId="0" fontId="9" fillId="0" borderId="0" xfId="1" quotePrefix="1" applyFont="1" applyBorder="1" applyAlignment="1"/>
    <xf numFmtId="0" fontId="8" fillId="0" borderId="0" xfId="1" applyFont="1" applyAlignment="1"/>
    <xf numFmtId="0" fontId="10" fillId="0" borderId="0" xfId="1" applyFont="1" applyAlignment="1"/>
    <xf numFmtId="0" fontId="11" fillId="0" borderId="0" xfId="1" applyFont="1" applyBorder="1" applyAlignment="1"/>
    <xf numFmtId="0" fontId="1" fillId="0" borderId="0" xfId="1" applyBorder="1" applyAlignment="1"/>
    <xf numFmtId="0" fontId="7" fillId="0" borderId="0" xfId="1" applyFont="1" applyAlignment="1"/>
    <xf numFmtId="0" fontId="5" fillId="0" borderId="0" xfId="1" applyFont="1"/>
    <xf numFmtId="0" fontId="4" fillId="0" borderId="2" xfId="1" applyFont="1" applyBorder="1" applyAlignment="1"/>
    <xf numFmtId="0" fontId="4" fillId="0" borderId="0" xfId="1" applyFont="1" applyAlignment="1"/>
    <xf numFmtId="0" fontId="4" fillId="0" borderId="0" xfId="1" applyFont="1"/>
    <xf numFmtId="0" fontId="13" fillId="0" borderId="0" xfId="1" applyFont="1"/>
    <xf numFmtId="0" fontId="4" fillId="0" borderId="0" xfId="1" applyFont="1" applyBorder="1" applyAlignment="1"/>
    <xf numFmtId="0" fontId="15" fillId="0" borderId="0" xfId="1" applyFont="1" applyBorder="1" applyAlignment="1"/>
    <xf numFmtId="0" fontId="16" fillId="0" borderId="0" xfId="1" applyFont="1" applyBorder="1" applyAlignment="1"/>
    <xf numFmtId="0" fontId="14" fillId="0" borderId="0" xfId="1" applyFont="1" applyBorder="1" applyAlignment="1"/>
    <xf numFmtId="0" fontId="4" fillId="0" borderId="0" xfId="1" quotePrefix="1" applyFont="1" applyBorder="1" applyAlignment="1"/>
    <xf numFmtId="0" fontId="12" fillId="0" borderId="0" xfId="1" applyFont="1" applyBorder="1" applyAlignment="1">
      <alignment vertical="center"/>
    </xf>
    <xf numFmtId="0" fontId="16" fillId="0" borderId="0" xfId="1" applyFont="1" applyAlignment="1"/>
    <xf numFmtId="0" fontId="16" fillId="0" borderId="0" xfId="1" applyFont="1"/>
    <xf numFmtId="0" fontId="12" fillId="0" borderId="0" xfId="1" applyFont="1" applyAlignment="1">
      <alignment vertical="center"/>
    </xf>
    <xf numFmtId="0" fontId="17" fillId="0" borderId="0" xfId="1" applyFont="1" applyAlignment="1">
      <alignment vertical="center"/>
    </xf>
    <xf numFmtId="0" fontId="18" fillId="0" borderId="0" xfId="1" applyFont="1" applyAlignment="1"/>
    <xf numFmtId="0" fontId="19" fillId="0" borderId="0" xfId="1" applyFont="1" applyAlignment="1"/>
    <xf numFmtId="0" fontId="13" fillId="0" borderId="3" xfId="1" applyFont="1" applyBorder="1" applyAlignment="1">
      <alignment horizontal="center" vertical="center"/>
    </xf>
    <xf numFmtId="0" fontId="4" fillId="0" borderId="4" xfId="1" applyFont="1" applyBorder="1" applyAlignment="1">
      <alignment vertical="center"/>
    </xf>
    <xf numFmtId="0" fontId="4" fillId="0" borderId="5" xfId="1" applyFont="1" applyBorder="1" applyAlignment="1">
      <alignment horizontal="center" vertical="center"/>
    </xf>
    <xf numFmtId="0" fontId="4" fillId="0" borderId="2" xfId="1" applyFont="1" applyBorder="1" applyAlignment="1">
      <alignment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vertical="center"/>
    </xf>
    <xf numFmtId="0" fontId="4" fillId="0" borderId="9" xfId="1" applyFont="1" applyBorder="1" applyAlignment="1">
      <alignment horizontal="center" vertical="center"/>
    </xf>
    <xf numFmtId="0" fontId="16" fillId="0" borderId="4" xfId="1" applyFont="1" applyBorder="1" applyAlignment="1">
      <alignment vertical="center"/>
    </xf>
    <xf numFmtId="0" fontId="13" fillId="0" borderId="10" xfId="1" applyFont="1" applyBorder="1" applyAlignment="1">
      <alignment vertical="center"/>
    </xf>
    <xf numFmtId="0" fontId="13" fillId="0" borderId="3" xfId="1" applyFont="1" applyBorder="1" applyAlignment="1">
      <alignment vertical="center" shrinkToFit="1"/>
    </xf>
    <xf numFmtId="0" fontId="13" fillId="0" borderId="7" xfId="1" applyFont="1" applyBorder="1" applyAlignment="1">
      <alignment vertical="center"/>
    </xf>
    <xf numFmtId="0" fontId="14" fillId="0" borderId="7" xfId="1" applyFont="1" applyBorder="1" applyAlignment="1">
      <alignment vertical="center" shrinkToFit="1"/>
    </xf>
    <xf numFmtId="0" fontId="14" fillId="0" borderId="11" xfId="1" applyFont="1" applyBorder="1" applyAlignment="1">
      <alignment horizontal="center" vertical="center" shrinkToFit="1"/>
    </xf>
    <xf numFmtId="0" fontId="14" fillId="0" borderId="7" xfId="1" applyFont="1" applyBorder="1" applyAlignment="1">
      <alignment vertical="center"/>
    </xf>
    <xf numFmtId="0" fontId="14" fillId="0" borderId="12" xfId="1" applyFont="1" applyBorder="1" applyAlignment="1">
      <alignment vertical="center" shrinkToFit="1"/>
    </xf>
    <xf numFmtId="0" fontId="14" fillId="0" borderId="13" xfId="1" applyFont="1" applyBorder="1" applyAlignment="1">
      <alignment horizontal="center" vertical="center" shrinkToFit="1"/>
    </xf>
    <xf numFmtId="0" fontId="14" fillId="0" borderId="12" xfId="1" applyFont="1" applyBorder="1" applyAlignment="1">
      <alignment vertical="center"/>
    </xf>
    <xf numFmtId="0" fontId="14" fillId="0" borderId="14" xfId="1" applyFont="1" applyBorder="1" applyAlignment="1">
      <alignment vertical="center"/>
    </xf>
    <xf numFmtId="0" fontId="14" fillId="0" borderId="9" xfId="1" applyFont="1" applyBorder="1" applyAlignment="1">
      <alignment vertical="center"/>
    </xf>
    <xf numFmtId="0" fontId="9" fillId="0" borderId="0" xfId="1" applyFont="1" applyBorder="1" applyAlignment="1"/>
    <xf numFmtId="0" fontId="1" fillId="0" borderId="0" xfId="1" applyFont="1"/>
    <xf numFmtId="0" fontId="1" fillId="0" borderId="0" xfId="1" applyFont="1" applyAlignment="1"/>
    <xf numFmtId="0" fontId="5" fillId="0" borderId="0" xfId="1" applyFont="1" applyBorder="1" applyAlignment="1">
      <alignment shrinkToFit="1"/>
    </xf>
    <xf numFmtId="0" fontId="5" fillId="0" borderId="0" xfId="1" applyFont="1" applyAlignment="1">
      <alignment shrinkToFit="1"/>
    </xf>
    <xf numFmtId="0" fontId="8" fillId="0" borderId="0" xfId="1" applyFont="1" applyAlignment="1">
      <alignment shrinkToFit="1"/>
    </xf>
    <xf numFmtId="0" fontId="21" fillId="0" borderId="0" xfId="1" applyFont="1" applyBorder="1" applyAlignment="1"/>
    <xf numFmtId="0" fontId="22" fillId="0" borderId="0" xfId="1" applyFont="1" applyBorder="1" applyAlignment="1">
      <alignment shrinkToFit="1"/>
    </xf>
    <xf numFmtId="0" fontId="22" fillId="0" borderId="0" xfId="1" applyFont="1" applyAlignment="1">
      <alignment shrinkToFit="1"/>
    </xf>
    <xf numFmtId="0" fontId="23" fillId="0" borderId="15" xfId="1" applyFont="1" applyBorder="1" applyAlignment="1">
      <alignment horizontal="center" vertical="center"/>
    </xf>
    <xf numFmtId="0" fontId="23" fillId="0" borderId="11" xfId="1" applyFont="1" applyBorder="1" applyAlignment="1">
      <alignment horizontal="center" vertical="center" shrinkToFit="1"/>
    </xf>
    <xf numFmtId="0" fontId="23" fillId="0" borderId="7" xfId="1" applyFont="1" applyBorder="1" applyAlignment="1">
      <alignment horizontal="center" vertical="center"/>
    </xf>
    <xf numFmtId="0" fontId="23" fillId="0" borderId="7" xfId="1" applyFont="1" applyBorder="1" applyAlignment="1">
      <alignment vertical="center"/>
    </xf>
    <xf numFmtId="0" fontId="23" fillId="0" borderId="16" xfId="1" applyFont="1" applyBorder="1" applyAlignment="1">
      <alignment horizontal="center" vertical="center"/>
    </xf>
    <xf numFmtId="176" fontId="24" fillId="0" borderId="17" xfId="1" applyNumberFormat="1" applyFont="1" applyBorder="1" applyAlignment="1">
      <alignment vertical="center" shrinkToFit="1"/>
    </xf>
    <xf numFmtId="176" fontId="24" fillId="0" borderId="18" xfId="1" applyNumberFormat="1" applyFont="1" applyBorder="1" applyAlignment="1">
      <alignment vertical="center" shrinkToFit="1"/>
    </xf>
    <xf numFmtId="176" fontId="25" fillId="0" borderId="3" xfId="1" applyNumberFormat="1" applyFont="1" applyBorder="1" applyAlignment="1">
      <alignment vertical="center" shrinkToFit="1"/>
    </xf>
    <xf numFmtId="176" fontId="24" fillId="0" borderId="19" xfId="1" applyNumberFormat="1" applyFont="1" applyBorder="1" applyAlignment="1">
      <alignment vertical="center" shrinkToFit="1"/>
    </xf>
    <xf numFmtId="176" fontId="24" fillId="0" borderId="20" xfId="1" applyNumberFormat="1" applyFont="1" applyBorder="1" applyAlignment="1">
      <alignment vertical="center" shrinkToFit="1"/>
    </xf>
    <xf numFmtId="176" fontId="24" fillId="0" borderId="11" xfId="1" applyNumberFormat="1" applyFont="1" applyBorder="1" applyAlignment="1">
      <alignment vertical="center" shrinkToFit="1"/>
    </xf>
    <xf numFmtId="176" fontId="24" fillId="0" borderId="21" xfId="1" applyNumberFormat="1" applyFont="1" applyBorder="1" applyAlignment="1">
      <alignment vertical="center" shrinkToFit="1"/>
    </xf>
    <xf numFmtId="176" fontId="25" fillId="0" borderId="11" xfId="1" applyNumberFormat="1" applyFont="1" applyBorder="1" applyAlignment="1">
      <alignment vertical="center" shrinkToFit="1"/>
    </xf>
    <xf numFmtId="176" fontId="25" fillId="0" borderId="21" xfId="1" applyNumberFormat="1" applyFont="1" applyBorder="1" applyAlignment="1">
      <alignment vertical="center" shrinkToFit="1"/>
    </xf>
    <xf numFmtId="176" fontId="25" fillId="0" borderId="22" xfId="1" applyNumberFormat="1" applyFont="1" applyBorder="1" applyAlignment="1">
      <alignment vertical="center" shrinkToFit="1"/>
    </xf>
    <xf numFmtId="176" fontId="25" fillId="0" borderId="13" xfId="1" applyNumberFormat="1" applyFont="1" applyBorder="1" applyAlignment="1">
      <alignment vertical="center" shrinkToFit="1"/>
    </xf>
    <xf numFmtId="176" fontId="25" fillId="0" borderId="23" xfId="1" applyNumberFormat="1" applyFont="1" applyBorder="1" applyAlignment="1">
      <alignment vertical="center" shrinkToFit="1"/>
    </xf>
    <xf numFmtId="176" fontId="25" fillId="0" borderId="24" xfId="1" applyNumberFormat="1" applyFont="1" applyBorder="1" applyAlignment="1">
      <alignment vertical="center" shrinkToFit="1"/>
    </xf>
    <xf numFmtId="176" fontId="24" fillId="0" borderId="25" xfId="1" applyNumberFormat="1" applyFont="1" applyBorder="1" applyAlignment="1">
      <alignment vertical="center" shrinkToFit="1"/>
    </xf>
    <xf numFmtId="176" fontId="24" fillId="0" borderId="26" xfId="1" applyNumberFormat="1" applyFont="1" applyBorder="1" applyAlignment="1">
      <alignment vertical="center" shrinkToFit="1"/>
    </xf>
    <xf numFmtId="176" fontId="24" fillId="0" borderId="27" xfId="1" applyNumberFormat="1" applyFont="1" applyBorder="1" applyAlignment="1">
      <alignment vertical="center" shrinkToFit="1"/>
    </xf>
    <xf numFmtId="176" fontId="24" fillId="0" borderId="28" xfId="1" applyNumberFormat="1" applyFont="1" applyBorder="1" applyAlignment="1">
      <alignment vertical="center" shrinkToFit="1"/>
    </xf>
    <xf numFmtId="176" fontId="24" fillId="0" borderId="29" xfId="1" applyNumberFormat="1" applyFont="1" applyBorder="1" applyAlignment="1">
      <alignment vertical="center" shrinkToFit="1"/>
    </xf>
    <xf numFmtId="176" fontId="24" fillId="0" borderId="30" xfId="1" applyNumberFormat="1" applyFont="1" applyBorder="1" applyAlignment="1">
      <alignment vertical="center" shrinkToFit="1"/>
    </xf>
    <xf numFmtId="0" fontId="23" fillId="0" borderId="7" xfId="1" applyFont="1" applyBorder="1" applyAlignment="1">
      <alignment vertical="center" shrinkToFit="1"/>
    </xf>
    <xf numFmtId="176" fontId="24" fillId="0" borderId="22" xfId="1" applyNumberFormat="1" applyFont="1" applyBorder="1" applyAlignment="1">
      <alignment vertical="center" shrinkToFit="1"/>
    </xf>
    <xf numFmtId="0" fontId="26" fillId="0" borderId="7" xfId="1" applyFont="1" applyBorder="1" applyAlignment="1">
      <alignment vertical="center"/>
    </xf>
    <xf numFmtId="0" fontId="4" fillId="0" borderId="0" xfId="1" applyFont="1" applyBorder="1" applyAlignment="1">
      <alignment horizontal="center" vertical="center"/>
    </xf>
    <xf numFmtId="0" fontId="4" fillId="0" borderId="31" xfId="1" applyFont="1" applyBorder="1" applyAlignment="1">
      <alignment vertical="center"/>
    </xf>
    <xf numFmtId="0" fontId="23" fillId="0" borderId="1" xfId="1" applyFont="1" applyBorder="1" applyAlignment="1">
      <alignment vertical="center" shrinkToFit="1"/>
    </xf>
    <xf numFmtId="0" fontId="14" fillId="0" borderId="1" xfId="1" applyFont="1" applyBorder="1" applyAlignment="1">
      <alignment vertical="center" shrinkToFit="1"/>
    </xf>
    <xf numFmtId="0" fontId="14" fillId="0" borderId="32" xfId="1" applyFont="1" applyBorder="1" applyAlignment="1">
      <alignment vertical="center" shrinkToFit="1"/>
    </xf>
    <xf numFmtId="176" fontId="24" fillId="0" borderId="33" xfId="1" applyNumberFormat="1" applyFont="1" applyBorder="1" applyAlignment="1">
      <alignment vertical="center" shrinkToFit="1"/>
    </xf>
    <xf numFmtId="176" fontId="24" fillId="0" borderId="34" xfId="1" applyNumberFormat="1" applyFont="1" applyBorder="1" applyAlignment="1">
      <alignment vertical="center" shrinkToFit="1"/>
    </xf>
    <xf numFmtId="0" fontId="13" fillId="0" borderId="10" xfId="1" applyFont="1" applyBorder="1" applyAlignment="1">
      <alignment horizontal="center" vertical="center"/>
    </xf>
    <xf numFmtId="176" fontId="25" fillId="0" borderId="35" xfId="1" applyNumberFormat="1" applyFont="1" applyBorder="1" applyAlignment="1">
      <alignment vertical="center" shrinkToFit="1"/>
    </xf>
    <xf numFmtId="176" fontId="24" fillId="0" borderId="16" xfId="1" applyNumberFormat="1" applyFont="1" applyBorder="1" applyAlignment="1">
      <alignment vertical="center" shrinkToFit="1"/>
    </xf>
    <xf numFmtId="176" fontId="25" fillId="0" borderId="10" xfId="1" applyNumberFormat="1" applyFont="1" applyBorder="1" applyAlignment="1">
      <alignment vertical="center" shrinkToFit="1"/>
    </xf>
    <xf numFmtId="176" fontId="24" fillId="0" borderId="36" xfId="1" applyNumberFormat="1" applyFont="1" applyBorder="1" applyAlignment="1">
      <alignment vertical="center" shrinkToFit="1"/>
    </xf>
    <xf numFmtId="176" fontId="24" fillId="0" borderId="7" xfId="1" applyNumberFormat="1" applyFont="1" applyBorder="1" applyAlignment="1">
      <alignment vertical="center" shrinkToFit="1"/>
    </xf>
    <xf numFmtId="176" fontId="25" fillId="0" borderId="7" xfId="1" applyNumberFormat="1" applyFont="1" applyBorder="1" applyAlignment="1">
      <alignment vertical="center" shrinkToFit="1"/>
    </xf>
    <xf numFmtId="176" fontId="25" fillId="0" borderId="12" xfId="1" applyNumberFormat="1" applyFont="1" applyBorder="1" applyAlignment="1">
      <alignment vertical="center" shrinkToFit="1"/>
    </xf>
    <xf numFmtId="176" fontId="24" fillId="0" borderId="14" xfId="1" applyNumberFormat="1" applyFont="1" applyBorder="1" applyAlignment="1">
      <alignment vertical="center" shrinkToFit="1"/>
    </xf>
    <xf numFmtId="176" fontId="24" fillId="0" borderId="9" xfId="1" applyNumberFormat="1" applyFont="1" applyBorder="1" applyAlignment="1">
      <alignment vertical="center" shrinkToFit="1"/>
    </xf>
    <xf numFmtId="0" fontId="21" fillId="0" borderId="0" xfId="1" quotePrefix="1" applyFont="1" applyBorder="1" applyAlignment="1"/>
    <xf numFmtId="176" fontId="24" fillId="0" borderId="5" xfId="1" applyNumberFormat="1" applyFont="1" applyBorder="1" applyAlignment="1">
      <alignment vertical="center" shrinkToFit="1"/>
    </xf>
    <xf numFmtId="176" fontId="25" fillId="0" borderId="37" xfId="1" applyNumberFormat="1" applyFont="1" applyBorder="1" applyAlignment="1">
      <alignment vertical="center" shrinkToFit="1"/>
    </xf>
    <xf numFmtId="0" fontId="1" fillId="0" borderId="38" xfId="1" applyBorder="1"/>
    <xf numFmtId="0" fontId="1" fillId="0" borderId="22" xfId="1" applyBorder="1"/>
    <xf numFmtId="0" fontId="31" fillId="0" borderId="0" xfId="1" applyFont="1" applyAlignment="1">
      <alignment horizontal="center" shrinkToFit="1"/>
    </xf>
    <xf numFmtId="0" fontId="31" fillId="0" borderId="0" xfId="1" applyFont="1" applyAlignment="1">
      <alignment horizontal="center"/>
    </xf>
    <xf numFmtId="0" fontId="5" fillId="0" borderId="0" xfId="1" applyFont="1" applyAlignment="1">
      <alignment horizontal="right"/>
    </xf>
    <xf numFmtId="0" fontId="7" fillId="0" borderId="31" xfId="1" applyFont="1" applyBorder="1" applyAlignment="1"/>
    <xf numFmtId="20" fontId="8" fillId="0" borderId="0" xfId="1" applyNumberFormat="1" applyFont="1" applyAlignment="1">
      <alignment shrinkToFit="1"/>
    </xf>
    <xf numFmtId="0" fontId="20" fillId="0" borderId="0" xfId="1" applyFont="1" applyAlignment="1">
      <alignment horizontal="center" shrinkToFit="1"/>
    </xf>
    <xf numFmtId="177" fontId="14" fillId="0" borderId="14" xfId="1" applyNumberFormat="1" applyFont="1" applyBorder="1" applyAlignment="1">
      <alignment vertical="center" shrinkToFit="1"/>
    </xf>
    <xf numFmtId="177" fontId="14" fillId="0" borderId="9" xfId="1" applyNumberFormat="1" applyFont="1" applyBorder="1" applyAlignment="1">
      <alignment vertical="center" shrinkToFit="1"/>
    </xf>
    <xf numFmtId="0" fontId="1" fillId="0" borderId="0" xfId="1" applyFont="1" applyBorder="1"/>
    <xf numFmtId="0" fontId="1" fillId="0" borderId="38" xfId="1" applyFont="1" applyBorder="1"/>
    <xf numFmtId="0" fontId="1" fillId="0" borderId="22" xfId="1" applyFont="1" applyBorder="1"/>
    <xf numFmtId="0" fontId="6" fillId="0" borderId="0" xfId="1" quotePrefix="1" applyFont="1" applyBorder="1" applyAlignment="1"/>
    <xf numFmtId="0" fontId="20" fillId="0" borderId="0" xfId="1" applyFont="1" applyAlignment="1">
      <alignment horizontal="center"/>
    </xf>
    <xf numFmtId="0" fontId="13" fillId="0" borderId="17" xfId="1" applyFont="1" applyBorder="1" applyAlignment="1">
      <alignment horizontal="center" vertical="center"/>
    </xf>
    <xf numFmtId="0" fontId="13" fillId="0" borderId="2" xfId="1" applyFont="1" applyBorder="1" applyAlignment="1">
      <alignment vertical="center" shrinkToFit="1"/>
    </xf>
    <xf numFmtId="0" fontId="13" fillId="0" borderId="16" xfId="1" applyFont="1" applyBorder="1" applyAlignment="1">
      <alignment horizontal="center" vertical="center"/>
    </xf>
    <xf numFmtId="176" fontId="25" fillId="0" borderId="17" xfId="1" applyNumberFormat="1" applyFont="1" applyBorder="1" applyAlignment="1">
      <alignment vertical="center" shrinkToFit="1"/>
    </xf>
    <xf numFmtId="176" fontId="25" fillId="0" borderId="18" xfId="1" applyNumberFormat="1" applyFont="1" applyBorder="1" applyAlignment="1">
      <alignment vertical="center" shrinkToFit="1"/>
    </xf>
    <xf numFmtId="176" fontId="25" fillId="0" borderId="16" xfId="1" applyNumberFormat="1" applyFont="1" applyBorder="1" applyAlignment="1">
      <alignment vertical="center" shrinkToFit="1"/>
    </xf>
    <xf numFmtId="176" fontId="25" fillId="0" borderId="33" xfId="1" applyNumberFormat="1" applyFont="1" applyBorder="1" applyAlignment="1">
      <alignment vertical="center" shrinkToFit="1"/>
    </xf>
    <xf numFmtId="0" fontId="13" fillId="0" borderId="6" xfId="1" applyFont="1" applyBorder="1" applyAlignment="1">
      <alignment vertical="center"/>
    </xf>
    <xf numFmtId="0" fontId="13" fillId="0" borderId="39" xfId="1" applyFont="1" applyBorder="1" applyAlignment="1">
      <alignment horizontal="center" vertical="center"/>
    </xf>
    <xf numFmtId="0" fontId="13" fillId="0" borderId="0" xfId="1" applyFont="1" applyBorder="1" applyAlignment="1">
      <alignment vertical="center" shrinkToFit="1"/>
    </xf>
    <xf numFmtId="0" fontId="13" fillId="0" borderId="15" xfId="1" applyFont="1" applyBorder="1" applyAlignment="1">
      <alignment horizontal="center" vertical="center"/>
    </xf>
    <xf numFmtId="176" fontId="25" fillId="0" borderId="19" xfId="1" applyNumberFormat="1" applyFont="1" applyBorder="1" applyAlignment="1">
      <alignment vertical="center" shrinkToFit="1"/>
    </xf>
    <xf numFmtId="176" fontId="25" fillId="0" borderId="20" xfId="1" applyNumberFormat="1" applyFont="1" applyBorder="1" applyAlignment="1">
      <alignment vertical="center" shrinkToFit="1"/>
    </xf>
    <xf numFmtId="176" fontId="25" fillId="0" borderId="36" xfId="1" applyNumberFormat="1" applyFont="1" applyBorder="1" applyAlignment="1">
      <alignment vertical="center" shrinkToFit="1"/>
    </xf>
    <xf numFmtId="176" fontId="25" fillId="0" borderId="5" xfId="1" applyNumberFormat="1" applyFont="1" applyBorder="1" applyAlignment="1">
      <alignment vertical="center" shrinkToFit="1"/>
    </xf>
    <xf numFmtId="176" fontId="25" fillId="0" borderId="34" xfId="1" applyNumberFormat="1" applyFont="1" applyBorder="1" applyAlignment="1">
      <alignment vertical="center" shrinkToFit="1"/>
    </xf>
    <xf numFmtId="0" fontId="13" fillId="0" borderId="40" xfId="1" applyFont="1" applyBorder="1" applyAlignment="1">
      <alignment vertical="center" shrinkToFit="1"/>
    </xf>
    <xf numFmtId="0" fontId="13" fillId="0" borderId="11" xfId="1" applyFont="1" applyBorder="1" applyAlignment="1">
      <alignment horizontal="center" vertical="center" shrinkToFit="1"/>
    </xf>
    <xf numFmtId="0" fontId="13" fillId="0" borderId="1" xfId="1" applyFont="1" applyBorder="1" applyAlignment="1">
      <alignment vertical="center" shrinkToFit="1"/>
    </xf>
    <xf numFmtId="0" fontId="13" fillId="0" borderId="7" xfId="1" applyFont="1" applyBorder="1" applyAlignment="1">
      <alignment horizontal="center" vertical="center"/>
    </xf>
    <xf numFmtId="0" fontId="13" fillId="0" borderId="11" xfId="1" applyFont="1" applyBorder="1" applyAlignment="1">
      <alignment horizontal="center" vertical="center"/>
    </xf>
    <xf numFmtId="0" fontId="13" fillId="0" borderId="38" xfId="1" applyFont="1" applyBorder="1" applyAlignment="1">
      <alignment vertical="center"/>
    </xf>
    <xf numFmtId="0" fontId="13" fillId="0" borderId="40" xfId="1" applyFont="1" applyBorder="1" applyAlignment="1">
      <alignment vertical="center"/>
    </xf>
    <xf numFmtId="0" fontId="13" fillId="0" borderId="36" xfId="1" applyFont="1" applyBorder="1" applyAlignment="1">
      <alignment vertical="center" shrinkToFit="1"/>
    </xf>
    <xf numFmtId="0" fontId="13" fillId="0" borderId="19" xfId="1" applyFont="1" applyBorder="1" applyAlignment="1">
      <alignment horizontal="center" vertical="center" shrinkToFit="1"/>
    </xf>
    <xf numFmtId="0" fontId="13" fillId="0" borderId="7" xfId="1" applyFont="1" applyBorder="1" applyAlignment="1">
      <alignment vertical="center" shrinkToFit="1"/>
    </xf>
    <xf numFmtId="177" fontId="25" fillId="0" borderId="25" xfId="1" applyNumberFormat="1" applyFont="1" applyBorder="1" applyAlignment="1">
      <alignment vertical="center" shrinkToFit="1"/>
    </xf>
    <xf numFmtId="177" fontId="25" fillId="0" borderId="26" xfId="1" applyNumberFormat="1" applyFont="1" applyBorder="1" applyAlignment="1">
      <alignment vertical="center" shrinkToFit="1"/>
    </xf>
    <xf numFmtId="177" fontId="25" fillId="0" borderId="14" xfId="1" applyNumberFormat="1" applyFont="1" applyBorder="1" applyAlignment="1">
      <alignment vertical="center" shrinkToFit="1"/>
    </xf>
    <xf numFmtId="177" fontId="25" fillId="0" borderId="27" xfId="1" applyNumberFormat="1" applyFont="1" applyBorder="1" applyAlignment="1">
      <alignment vertical="center" shrinkToFit="1"/>
    </xf>
    <xf numFmtId="177" fontId="25" fillId="0" borderId="28" xfId="1" applyNumberFormat="1" applyFont="1" applyBorder="1" applyAlignment="1">
      <alignment vertical="center" shrinkToFit="1"/>
    </xf>
    <xf numFmtId="177" fontId="25" fillId="0" borderId="29" xfId="1" applyNumberFormat="1" applyFont="1" applyBorder="1" applyAlignment="1">
      <alignment vertical="center" shrinkToFit="1"/>
    </xf>
    <xf numFmtId="177" fontId="25" fillId="0" borderId="9" xfId="1" applyNumberFormat="1" applyFont="1" applyBorder="1" applyAlignment="1">
      <alignment vertical="center" shrinkToFit="1"/>
    </xf>
    <xf numFmtId="177" fontId="25" fillId="0" borderId="30" xfId="1" applyNumberFormat="1" applyFont="1" applyBorder="1" applyAlignment="1">
      <alignment vertical="center" shrinkToFit="1"/>
    </xf>
    <xf numFmtId="0" fontId="4" fillId="0" borderId="0" xfId="1" applyFont="1" applyBorder="1" applyAlignment="1">
      <alignment vertical="center"/>
    </xf>
    <xf numFmtId="0" fontId="4" fillId="0" borderId="0" xfId="1" applyFont="1" applyAlignment="1">
      <alignment vertical="center"/>
    </xf>
    <xf numFmtId="0" fontId="32" fillId="0" borderId="0" xfId="1" applyFont="1" applyAlignment="1">
      <alignment vertical="center"/>
    </xf>
    <xf numFmtId="0" fontId="1" fillId="0" borderId="0" xfId="1" applyFont="1" applyBorder="1" applyAlignment="1"/>
    <xf numFmtId="178" fontId="4" fillId="0" borderId="28" xfId="1" applyNumberFormat="1" applyFont="1" applyBorder="1" applyAlignment="1">
      <alignment horizontal="center" vertical="center"/>
    </xf>
    <xf numFmtId="178" fontId="4" fillId="0" borderId="29" xfId="1" applyNumberFormat="1" applyFont="1" applyBorder="1" applyAlignment="1">
      <alignment horizontal="center" vertical="center"/>
    </xf>
    <xf numFmtId="178" fontId="4" fillId="0" borderId="9" xfId="1" applyNumberFormat="1" applyFont="1" applyBorder="1" applyAlignment="1">
      <alignment horizontal="center" vertical="center"/>
    </xf>
    <xf numFmtId="178" fontId="4" fillId="0" borderId="30" xfId="1" applyNumberFormat="1" applyFont="1" applyBorder="1" applyAlignment="1">
      <alignment horizontal="center" vertical="center"/>
    </xf>
    <xf numFmtId="0" fontId="4" fillId="0" borderId="11"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41" xfId="1" applyFont="1" applyBorder="1" applyAlignment="1">
      <alignment horizontal="centerContinuous" vertical="center"/>
    </xf>
    <xf numFmtId="0" fontId="4" fillId="0" borderId="2" xfId="1" applyFont="1" applyBorder="1" applyAlignment="1">
      <alignment horizontal="centerContinuous" vertical="center"/>
    </xf>
    <xf numFmtId="0" fontId="4" fillId="0" borderId="42" xfId="1" applyFont="1" applyBorder="1" applyAlignment="1">
      <alignment horizontal="centerContinuous" vertical="center"/>
    </xf>
    <xf numFmtId="0" fontId="4" fillId="0" borderId="4" xfId="1" applyFont="1" applyBorder="1" applyAlignment="1">
      <alignment horizontal="centerContinuous" vertical="center"/>
    </xf>
    <xf numFmtId="0" fontId="4" fillId="0" borderId="43" xfId="1" applyFont="1" applyBorder="1" applyAlignment="1">
      <alignment horizontal="centerContinuous" vertical="center"/>
    </xf>
    <xf numFmtId="0" fontId="4" fillId="0" borderId="44" xfId="1" applyFont="1" applyBorder="1" applyAlignment="1">
      <alignment horizontal="centerContinuous" vertical="center"/>
    </xf>
    <xf numFmtId="0" fontId="34" fillId="0" borderId="0" xfId="1" applyFont="1" applyAlignment="1"/>
    <xf numFmtId="0" fontId="27" fillId="0" borderId="28" xfId="1" applyFont="1" applyBorder="1" applyAlignment="1">
      <alignment horizontal="center" vertical="center"/>
    </xf>
    <xf numFmtId="0" fontId="27" fillId="0" borderId="29" xfId="1" applyFont="1" applyBorder="1" applyAlignment="1">
      <alignment horizontal="center" vertical="center"/>
    </xf>
    <xf numFmtId="0" fontId="27" fillId="0" borderId="9" xfId="1" applyFont="1" applyBorder="1" applyAlignment="1">
      <alignment horizontal="center" vertical="center"/>
    </xf>
    <xf numFmtId="0" fontId="27" fillId="0" borderId="30" xfId="1" applyFont="1" applyBorder="1" applyAlignment="1">
      <alignment horizontal="center" vertical="center"/>
    </xf>
    <xf numFmtId="0" fontId="24" fillId="0" borderId="6" xfId="1" applyFont="1" applyBorder="1" applyAlignment="1">
      <alignment vertical="center"/>
    </xf>
    <xf numFmtId="0" fontId="24" fillId="0" borderId="39" xfId="1" applyFont="1" applyBorder="1" applyAlignment="1">
      <alignment horizontal="center" vertical="center"/>
    </xf>
    <xf numFmtId="0" fontId="24" fillId="0" borderId="0" xfId="1" applyFont="1" applyBorder="1" applyAlignment="1">
      <alignment vertical="center" shrinkToFit="1"/>
    </xf>
    <xf numFmtId="0" fontId="24" fillId="0" borderId="40" xfId="1" applyFont="1" applyBorder="1" applyAlignment="1">
      <alignment vertical="center" shrinkToFit="1"/>
    </xf>
    <xf numFmtId="0" fontId="24" fillId="0" borderId="11" xfId="1" applyFont="1" applyBorder="1" applyAlignment="1">
      <alignment horizontal="center" vertical="center" shrinkToFit="1"/>
    </xf>
    <xf numFmtId="0" fontId="24" fillId="0" borderId="1" xfId="1" applyFont="1" applyBorder="1" applyAlignment="1">
      <alignment vertical="center" shrinkToFit="1"/>
    </xf>
    <xf numFmtId="0" fontId="24" fillId="0" borderId="11" xfId="1" applyFont="1" applyBorder="1" applyAlignment="1">
      <alignment horizontal="center" vertical="center"/>
    </xf>
    <xf numFmtId="0" fontId="24" fillId="0" borderId="38" xfId="1" applyFont="1" applyBorder="1" applyAlignment="1">
      <alignment vertical="center"/>
    </xf>
    <xf numFmtId="0" fontId="24" fillId="0" borderId="40" xfId="1" applyFont="1" applyBorder="1" applyAlignment="1">
      <alignment vertical="center"/>
    </xf>
    <xf numFmtId="0" fontId="24" fillId="0" borderId="36" xfId="1" applyFont="1" applyBorder="1" applyAlignment="1">
      <alignment vertical="center" shrinkToFit="1"/>
    </xf>
    <xf numFmtId="0" fontId="24" fillId="0" borderId="19" xfId="1" applyFont="1" applyBorder="1" applyAlignment="1">
      <alignment horizontal="center" vertical="center" shrinkToFit="1"/>
    </xf>
    <xf numFmtId="0" fontId="24" fillId="0" borderId="17" xfId="1" applyFont="1" applyBorder="1" applyAlignment="1">
      <alignment horizontal="center" vertical="center"/>
    </xf>
    <xf numFmtId="0" fontId="24" fillId="0" borderId="2" xfId="1" applyFont="1" applyBorder="1" applyAlignment="1">
      <alignment vertical="center" shrinkToFit="1"/>
    </xf>
    <xf numFmtId="0" fontId="0" fillId="0" borderId="0" xfId="1" applyFont="1" applyAlignment="1"/>
    <xf numFmtId="0" fontId="16" fillId="0" borderId="45" xfId="1" applyFont="1" applyBorder="1" applyAlignment="1">
      <alignment horizontal="center" vertical="center" shrinkToFit="1"/>
    </xf>
    <xf numFmtId="0" fontId="16" fillId="0" borderId="46" xfId="1" applyFont="1" applyBorder="1" applyAlignment="1">
      <alignment horizontal="center" vertical="center" shrinkToFit="1"/>
    </xf>
    <xf numFmtId="0" fontId="25" fillId="0" borderId="9" xfId="1" applyFont="1" applyBorder="1" applyAlignment="1">
      <alignment vertical="center"/>
    </xf>
    <xf numFmtId="0" fontId="25" fillId="0" borderId="28" xfId="1" applyFont="1" applyBorder="1" applyAlignment="1">
      <alignment vertical="center"/>
    </xf>
    <xf numFmtId="0" fontId="25" fillId="0" borderId="29" xfId="1" applyFont="1" applyBorder="1" applyAlignment="1">
      <alignment vertical="center"/>
    </xf>
    <xf numFmtId="0" fontId="4" fillId="0" borderId="1" xfId="1" applyFont="1" applyBorder="1" applyAlignment="1">
      <alignment horizontal="center"/>
    </xf>
    <xf numFmtId="0" fontId="4" fillId="0" borderId="38" xfId="1" applyFont="1" applyBorder="1" applyAlignment="1">
      <alignment horizontal="center"/>
    </xf>
    <xf numFmtId="0" fontId="4" fillId="0" borderId="22" xfId="1" applyFont="1" applyBorder="1" applyAlignment="1">
      <alignment horizontal="center"/>
    </xf>
    <xf numFmtId="0" fontId="25" fillId="0" borderId="7" xfId="1" applyFont="1" applyBorder="1" applyAlignment="1">
      <alignment vertical="center"/>
    </xf>
    <xf numFmtId="0" fontId="25" fillId="0" borderId="11" xfId="1" applyFont="1" applyBorder="1" applyAlignment="1">
      <alignment vertical="center"/>
    </xf>
    <xf numFmtId="0" fontId="25" fillId="0" borderId="21" xfId="1" applyFont="1" applyBorder="1" applyAlignment="1">
      <alignment vertical="center"/>
    </xf>
    <xf numFmtId="0" fontId="25" fillId="0" borderId="37" xfId="1" applyFont="1" applyBorder="1" applyAlignment="1">
      <alignment vertical="center"/>
    </xf>
    <xf numFmtId="0" fontId="25" fillId="0" borderId="47" xfId="1" applyFont="1" applyBorder="1" applyAlignment="1">
      <alignment vertical="center"/>
    </xf>
    <xf numFmtId="0" fontId="25" fillId="0" borderId="48" xfId="1" applyFont="1" applyBorder="1" applyAlignment="1">
      <alignment vertical="center"/>
    </xf>
    <xf numFmtId="0" fontId="25" fillId="0" borderId="14" xfId="1" applyFont="1" applyBorder="1" applyAlignment="1">
      <alignment vertical="center"/>
    </xf>
    <xf numFmtId="0" fontId="25" fillId="0" borderId="25" xfId="1" applyFont="1" applyBorder="1" applyAlignment="1">
      <alignment vertical="center"/>
    </xf>
    <xf numFmtId="0" fontId="25" fillId="0" borderId="26" xfId="1" applyFont="1" applyBorder="1" applyAlignment="1">
      <alignment vertical="center"/>
    </xf>
    <xf numFmtId="0" fontId="25" fillId="0" borderId="49" xfId="1" applyFont="1" applyBorder="1" applyAlignment="1">
      <alignment vertical="center"/>
    </xf>
    <xf numFmtId="0" fontId="25" fillId="0" borderId="50" xfId="1" applyFont="1" applyBorder="1" applyAlignment="1">
      <alignment vertical="center"/>
    </xf>
    <xf numFmtId="0" fontId="25" fillId="0" borderId="51" xfId="1" applyFont="1" applyBorder="1" applyAlignment="1">
      <alignment vertical="center"/>
    </xf>
    <xf numFmtId="0" fontId="25" fillId="0" borderId="5" xfId="1" applyFont="1" applyBorder="1" applyAlignment="1">
      <alignment vertical="center"/>
    </xf>
    <xf numFmtId="0" fontId="25" fillId="0" borderId="52" xfId="1" applyFont="1" applyBorder="1" applyAlignment="1">
      <alignment vertical="center"/>
    </xf>
    <xf numFmtId="0" fontId="25" fillId="0" borderId="53" xfId="1" applyFont="1" applyBorder="1" applyAlignment="1">
      <alignment vertical="center"/>
    </xf>
    <xf numFmtId="0" fontId="16" fillId="0" borderId="54" xfId="1" applyFont="1" applyBorder="1" applyAlignment="1">
      <alignment horizontal="center" vertical="center" shrinkToFit="1"/>
    </xf>
    <xf numFmtId="0" fontId="16" fillId="0" borderId="55" xfId="1" applyFont="1" applyBorder="1" applyAlignment="1">
      <alignment horizontal="center" vertical="center" shrinkToFit="1"/>
    </xf>
    <xf numFmtId="0" fontId="4" fillId="0" borderId="17" xfId="1" applyFont="1" applyBorder="1" applyAlignment="1">
      <alignment vertical="center" textRotation="255" wrapText="1"/>
    </xf>
    <xf numFmtId="0" fontId="4" fillId="0" borderId="39" xfId="1" applyFont="1" applyBorder="1" applyAlignment="1">
      <alignment vertical="center" textRotation="255" wrapText="1"/>
    </xf>
    <xf numFmtId="0" fontId="4" fillId="0" borderId="56" xfId="1" applyFont="1" applyBorder="1" applyAlignment="1">
      <alignment vertical="center" textRotation="255" wrapText="1"/>
    </xf>
    <xf numFmtId="0" fontId="11" fillId="0" borderId="0" xfId="1" applyFont="1" applyBorder="1" applyAlignment="1"/>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5" xfId="1" applyFont="1" applyBorder="1" applyAlignment="1">
      <alignment horizontal="center" vertical="center"/>
    </xf>
    <xf numFmtId="0" fontId="4" fillId="0" borderId="39" xfId="1" applyFont="1" applyBorder="1" applyAlignment="1">
      <alignment horizontal="center" vertical="center"/>
    </xf>
    <xf numFmtId="0" fontId="4" fillId="0" borderId="57" xfId="1" applyFont="1" applyBorder="1" applyAlignment="1">
      <alignment horizontal="center" vertical="center"/>
    </xf>
    <xf numFmtId="0" fontId="4" fillId="0" borderId="58" xfId="1" applyFont="1" applyBorder="1" applyAlignment="1">
      <alignment horizontal="center" vertical="center"/>
    </xf>
    <xf numFmtId="0" fontId="4" fillId="0" borderId="56" xfId="1" applyFont="1" applyBorder="1" applyAlignment="1">
      <alignment horizontal="center" vertical="center"/>
    </xf>
    <xf numFmtId="0" fontId="4" fillId="0" borderId="59" xfId="1" applyFont="1" applyBorder="1" applyAlignment="1">
      <alignment horizontal="center" vertical="center"/>
    </xf>
    <xf numFmtId="20" fontId="5" fillId="0" borderId="0" xfId="1" applyNumberFormat="1" applyFont="1" applyAlignment="1">
      <alignment horizontal="center" shrinkToFit="1"/>
    </xf>
    <xf numFmtId="0" fontId="5" fillId="0" borderId="0" xfId="1" applyFont="1" applyAlignment="1">
      <alignment horizontal="center" shrinkToFit="1"/>
    </xf>
    <xf numFmtId="0" fontId="20" fillId="0" borderId="0" xfId="1" applyFont="1" applyAlignment="1">
      <alignment horizontal="center" shrinkToFit="1"/>
    </xf>
    <xf numFmtId="20" fontId="20" fillId="0" borderId="0" xfId="1" applyNumberFormat="1" applyFont="1" applyAlignment="1">
      <alignment horizontal="center" shrinkToFit="1"/>
    </xf>
    <xf numFmtId="177" fontId="5" fillId="0" borderId="0" xfId="1" applyNumberFormat="1" applyFont="1" applyAlignment="1">
      <alignment horizontal="center"/>
    </xf>
    <xf numFmtId="0" fontId="7" fillId="0" borderId="31" xfId="1" applyFont="1" applyBorder="1" applyAlignment="1">
      <alignment shrinkToFit="1"/>
    </xf>
    <xf numFmtId="0" fontId="7" fillId="0" borderId="31" xfId="1" applyFont="1" applyBorder="1" applyAlignment="1"/>
    <xf numFmtId="0" fontId="31" fillId="0" borderId="0" xfId="1" applyFont="1" applyAlignment="1">
      <alignment horizontal="center" shrinkToFit="1"/>
    </xf>
    <xf numFmtId="20" fontId="31" fillId="0" borderId="0" xfId="1" applyNumberFormat="1" applyFont="1" applyAlignment="1">
      <alignment horizontal="center" shrinkToFit="1"/>
    </xf>
    <xf numFmtId="177" fontId="30" fillId="0" borderId="0" xfId="1" applyNumberFormat="1" applyFont="1" applyAlignment="1">
      <alignment horizontal="center"/>
    </xf>
    <xf numFmtId="0" fontId="24" fillId="0" borderId="7" xfId="1" applyFont="1" applyBorder="1" applyAlignment="1">
      <alignment vertical="center"/>
    </xf>
    <xf numFmtId="0" fontId="24" fillId="0" borderId="11" xfId="1" applyFont="1" applyBorder="1" applyAlignment="1">
      <alignment vertical="center"/>
    </xf>
    <xf numFmtId="0" fontId="24" fillId="0" borderId="21" xfId="1" applyFont="1" applyBorder="1" applyAlignment="1">
      <alignment vertical="center"/>
    </xf>
    <xf numFmtId="0" fontId="24" fillId="0" borderId="5" xfId="1" applyFont="1" applyBorder="1" applyAlignment="1">
      <alignment vertical="center"/>
    </xf>
    <xf numFmtId="0" fontId="24" fillId="0" borderId="52" xfId="1" applyFont="1" applyBorder="1" applyAlignment="1">
      <alignment vertical="center"/>
    </xf>
    <xf numFmtId="0" fontId="24" fillId="0" borderId="53" xfId="1" applyFont="1" applyBorder="1" applyAlignment="1">
      <alignment vertical="center"/>
    </xf>
    <xf numFmtId="20" fontId="22" fillId="0" borderId="0" xfId="1" applyNumberFormat="1" applyFont="1" applyAlignment="1">
      <alignment horizontal="center" shrinkToFit="1"/>
    </xf>
    <xf numFmtId="0" fontId="22" fillId="0" borderId="0" xfId="1" applyFont="1" applyAlignment="1">
      <alignment horizontal="center" shrinkToFit="1"/>
    </xf>
  </cellXfs>
  <cellStyles count="2">
    <cellStyle name="標準" xfId="0" builtinId="0"/>
    <cellStyle name="標準_様式もろもろ"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180975</xdr:colOff>
      <xdr:row>28</xdr:row>
      <xdr:rowOff>85725</xdr:rowOff>
    </xdr:from>
    <xdr:to>
      <xdr:col>34</xdr:col>
      <xdr:colOff>171450</xdr:colOff>
      <xdr:row>35</xdr:row>
      <xdr:rowOff>152400</xdr:rowOff>
    </xdr:to>
    <xdr:sp macro="" textlink="">
      <xdr:nvSpPr>
        <xdr:cNvPr id="1025" name="Rectangle 1"/>
        <xdr:cNvSpPr>
          <a:spLocks noChangeArrowheads="1"/>
        </xdr:cNvSpPr>
      </xdr:nvSpPr>
      <xdr:spPr bwMode="auto">
        <a:xfrm>
          <a:off x="6677025" y="5448300"/>
          <a:ext cx="3219450" cy="1285875"/>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生活相談員</a:t>
          </a:r>
          <a:r>
            <a:rPr lang="en-US" altLang="ja-JP" sz="1100" b="1" i="0" u="none" strike="noStrike" baseline="0">
              <a:solidFill>
                <a:srgbClr val="000000"/>
              </a:solidFill>
              <a:latin typeface="ＭＳ Ｐゴシック"/>
              <a:ea typeface="ＭＳ Ｐゴシック"/>
            </a:rPr>
            <a:t>】</a:t>
          </a:r>
        </a:p>
        <a:p>
          <a:pPr algn="l" rtl="0">
            <a:defRPr sz="1000"/>
          </a:pP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9:00</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16:30</a:t>
          </a:r>
          <a:r>
            <a:rPr lang="ja-JP" altLang="en-US" sz="1100" b="1" i="0" u="none" strike="noStrike" baseline="0">
              <a:solidFill>
                <a:srgbClr val="000000"/>
              </a:solidFill>
              <a:latin typeface="ＭＳ Ｐゴシック"/>
              <a:ea typeface="ＭＳ Ｐゴシック"/>
            </a:rPr>
            <a:t>の間に</a:t>
          </a:r>
          <a:r>
            <a:rPr lang="en-US" altLang="ja-JP" sz="1100" b="1" i="0" u="none" strike="noStrike" baseline="0">
              <a:solidFill>
                <a:srgbClr val="000000"/>
              </a:solidFill>
              <a:latin typeface="ＭＳ Ｐゴシック"/>
              <a:ea typeface="ＭＳ Ｐゴシック"/>
            </a:rPr>
            <a:t>7</a:t>
          </a:r>
          <a:r>
            <a:rPr lang="ja-JP" altLang="en-US" sz="1100" b="1" i="0" u="none" strike="noStrike" baseline="0">
              <a:solidFill>
                <a:srgbClr val="000000"/>
              </a:solidFill>
              <a:latin typeface="ＭＳ Ｐゴシック"/>
              <a:ea typeface="ＭＳ Ｐゴシック"/>
            </a:rPr>
            <a:t>時間</a:t>
          </a:r>
          <a:r>
            <a:rPr lang="en-US" altLang="ja-JP" sz="1100" b="1" i="0" u="none" strike="noStrike" baseline="0">
              <a:solidFill>
                <a:srgbClr val="000000"/>
              </a:solidFill>
              <a:latin typeface="ＭＳ Ｐゴシック"/>
              <a:ea typeface="ＭＳ Ｐゴシック"/>
            </a:rPr>
            <a:t>30</a:t>
          </a:r>
          <a:r>
            <a:rPr lang="ja-JP" altLang="en-US" sz="1100" b="1" i="0" u="none" strike="noStrike" baseline="0">
              <a:solidFill>
                <a:srgbClr val="000000"/>
              </a:solidFill>
              <a:latin typeface="ＭＳ Ｐゴシック"/>
              <a:ea typeface="ＭＳ Ｐゴシック"/>
            </a:rPr>
            <a:t>分の配置</a:t>
          </a: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介護職員</a:t>
          </a:r>
          <a:r>
            <a:rPr lang="en-US" altLang="ja-JP" sz="1100" b="1" i="0" u="none" strike="noStrike" baseline="0">
              <a:solidFill>
                <a:srgbClr val="000000"/>
              </a:solidFill>
              <a:latin typeface="ＭＳ Ｐゴシック"/>
              <a:ea typeface="ＭＳ Ｐゴシック"/>
            </a:rPr>
            <a:t>】</a:t>
          </a:r>
        </a:p>
        <a:p>
          <a:pPr algn="l" rtl="0">
            <a:defRPr sz="1000"/>
          </a:pP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9:00</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16:30</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7</a:t>
          </a:r>
          <a:r>
            <a:rPr lang="ja-JP" altLang="en-US" sz="1100" b="1" i="0" u="none" strike="noStrike" baseline="0">
              <a:solidFill>
                <a:srgbClr val="000000"/>
              </a:solidFill>
              <a:latin typeface="ＭＳ Ｐゴシック"/>
              <a:ea typeface="ＭＳ Ｐゴシック"/>
            </a:rPr>
            <a:t>時間</a:t>
          </a:r>
          <a:r>
            <a:rPr lang="en-US" altLang="ja-JP" sz="1100" b="1" i="0" u="none" strike="noStrike" baseline="0">
              <a:solidFill>
                <a:srgbClr val="000000"/>
              </a:solidFill>
              <a:latin typeface="ＭＳ Ｐゴシック"/>
              <a:ea typeface="ＭＳ Ｐゴシック"/>
            </a:rPr>
            <a:t>30</a:t>
          </a:r>
          <a:r>
            <a:rPr lang="ja-JP" altLang="en-US" sz="1100" b="1" i="0" u="none" strike="noStrike" baseline="0">
              <a:solidFill>
                <a:srgbClr val="000000"/>
              </a:solidFill>
              <a:latin typeface="ＭＳ Ｐゴシック"/>
              <a:ea typeface="ＭＳ Ｐゴシック"/>
            </a:rPr>
            <a:t>分）</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(16-15)÷5</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1.2</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1.2×7</a:t>
          </a:r>
          <a:r>
            <a:rPr lang="ja-JP" altLang="en-US" sz="1100" b="1" i="0" u="none" strike="noStrike" baseline="0">
              <a:solidFill>
                <a:srgbClr val="000000"/>
              </a:solidFill>
              <a:latin typeface="ＭＳ Ｐゴシック"/>
              <a:ea typeface="ＭＳ Ｐゴシック"/>
            </a:rPr>
            <a:t>時間</a:t>
          </a:r>
          <a:r>
            <a:rPr lang="en-US" altLang="ja-JP" sz="1100" b="1" i="0" u="none" strike="noStrike" baseline="0">
              <a:solidFill>
                <a:srgbClr val="000000"/>
              </a:solidFill>
              <a:latin typeface="ＭＳ Ｐゴシック"/>
              <a:ea typeface="ＭＳ Ｐゴシック"/>
            </a:rPr>
            <a:t>30</a:t>
          </a:r>
          <a:r>
            <a:rPr lang="ja-JP" altLang="en-US" sz="1100" b="1" i="0" u="none" strike="noStrike" baseline="0">
              <a:solidFill>
                <a:srgbClr val="000000"/>
              </a:solidFill>
              <a:latin typeface="ＭＳ Ｐゴシック"/>
              <a:ea typeface="ＭＳ Ｐゴシック"/>
            </a:rPr>
            <a:t>分＝</a:t>
          </a:r>
          <a:r>
            <a:rPr lang="en-US" altLang="ja-JP" sz="1100" b="1" i="0" u="none" strike="noStrike" baseline="0">
              <a:solidFill>
                <a:srgbClr val="000000"/>
              </a:solidFill>
              <a:latin typeface="ＭＳ Ｐゴシック"/>
              <a:ea typeface="ＭＳ Ｐゴシック"/>
            </a:rPr>
            <a:t>9</a:t>
          </a:r>
          <a:r>
            <a:rPr lang="ja-JP" altLang="en-US" sz="1100" b="1" i="0" u="none" strike="noStrike" baseline="0">
              <a:solidFill>
                <a:srgbClr val="000000"/>
              </a:solidFill>
              <a:latin typeface="ＭＳ Ｐゴシック"/>
              <a:ea typeface="ＭＳ Ｐゴシック"/>
            </a:rPr>
            <a:t>時間</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9:00</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16:30</a:t>
          </a:r>
          <a:r>
            <a:rPr lang="ja-JP" altLang="en-US" sz="1100" b="1" i="0" u="none" strike="noStrike" baseline="0">
              <a:solidFill>
                <a:srgbClr val="000000"/>
              </a:solidFill>
              <a:latin typeface="ＭＳ Ｐゴシック"/>
              <a:ea typeface="ＭＳ Ｐゴシック"/>
            </a:rPr>
            <a:t>の間に</a:t>
          </a:r>
          <a:r>
            <a:rPr lang="en-US" altLang="ja-JP" sz="1100" b="1" i="0" u="none" strike="noStrike" baseline="0">
              <a:solidFill>
                <a:srgbClr val="000000"/>
              </a:solidFill>
              <a:latin typeface="ＭＳ Ｐゴシック"/>
              <a:ea typeface="ＭＳ Ｐゴシック"/>
            </a:rPr>
            <a:t>9</a:t>
          </a:r>
          <a:r>
            <a:rPr lang="ja-JP" altLang="en-US" sz="1100" b="1" i="0" u="none" strike="noStrike" baseline="0">
              <a:solidFill>
                <a:srgbClr val="000000"/>
              </a:solidFill>
              <a:latin typeface="ＭＳ Ｐゴシック"/>
              <a:ea typeface="ＭＳ Ｐゴシック"/>
            </a:rPr>
            <a:t>時間分の配置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tabSelected="1" view="pageBreakPreview" zoomScaleNormal="100" workbookViewId="0"/>
  </sheetViews>
  <sheetFormatPr defaultRowHeight="13.5"/>
  <cols>
    <col min="1" max="1" width="11.75" style="52" customWidth="1"/>
    <col min="2" max="2" width="3.375" style="52" customWidth="1"/>
    <col min="3" max="3" width="10.5" style="52" customWidth="1"/>
    <col min="4" max="4" width="3.375" style="52" customWidth="1"/>
    <col min="5" max="23" width="3.125" style="52" customWidth="1"/>
    <col min="24" max="24" width="3.125" style="117" customWidth="1"/>
    <col min="25" max="32" width="3.125" style="52" customWidth="1"/>
    <col min="33" max="33" width="5.5" style="52" bestFit="1" customWidth="1"/>
    <col min="34" max="34" width="5.625" style="52" customWidth="1"/>
    <col min="35" max="35" width="5.75" style="52" customWidth="1"/>
    <col min="36" max="16384" width="9" style="52"/>
  </cols>
  <sheetData>
    <row r="1" spans="1:38">
      <c r="A1" s="191" t="s">
        <v>87</v>
      </c>
      <c r="AD1" s="197" t="s">
        <v>5</v>
      </c>
      <c r="AE1" s="198"/>
      <c r="AF1" s="199"/>
      <c r="AG1" s="3"/>
      <c r="AH1" s="118"/>
      <c r="AI1" s="119"/>
    </row>
    <row r="2" spans="1:38" ht="17.25" customHeight="1">
      <c r="A2" s="4" t="s">
        <v>69</v>
      </c>
      <c r="B2" s="53"/>
      <c r="C2" s="53"/>
      <c r="D2" s="53"/>
      <c r="E2" s="53"/>
      <c r="F2" s="53"/>
      <c r="G2" s="53"/>
      <c r="H2" s="53"/>
      <c r="J2" s="6" t="s">
        <v>70</v>
      </c>
      <c r="K2" s="7"/>
      <c r="L2" s="6" t="s">
        <v>8</v>
      </c>
      <c r="M2" s="120"/>
      <c r="N2" s="6" t="s">
        <v>9</v>
      </c>
      <c r="O2" s="6"/>
      <c r="Q2" s="4" t="s">
        <v>10</v>
      </c>
      <c r="R2" s="53"/>
      <c r="S2" s="53"/>
      <c r="T2" s="53"/>
      <c r="U2" s="53"/>
      <c r="V2" s="30"/>
      <c r="W2" s="30"/>
      <c r="X2" s="29"/>
      <c r="Y2" s="13"/>
      <c r="Z2" s="13"/>
      <c r="AA2" s="13"/>
      <c r="AB2" s="13"/>
      <c r="AC2" s="13"/>
      <c r="AD2" s="13"/>
      <c r="AE2" s="13"/>
      <c r="AF2" s="13"/>
      <c r="AG2" s="9" t="s">
        <v>71</v>
      </c>
      <c r="AH2" s="6"/>
      <c r="AI2" s="8"/>
      <c r="AJ2" s="53"/>
      <c r="AK2" s="53"/>
      <c r="AL2" s="53"/>
    </row>
    <row r="3" spans="1:38" ht="17.25" customHeight="1">
      <c r="A3" s="9"/>
      <c r="B3" s="10"/>
      <c r="C3" s="220"/>
      <c r="D3" s="220"/>
      <c r="E3" s="220"/>
      <c r="L3" s="4"/>
      <c r="M3" s="4"/>
      <c r="N3" s="4"/>
      <c r="O3" s="4" t="s">
        <v>26</v>
      </c>
      <c r="P3" s="4"/>
      <c r="Q3" s="6"/>
      <c r="R3" s="6"/>
      <c r="S3" s="6"/>
      <c r="T3" s="54"/>
      <c r="U3" s="54"/>
      <c r="V3" s="54" t="s">
        <v>27</v>
      </c>
      <c r="W3" s="54"/>
      <c r="X3" s="55" t="s">
        <v>28</v>
      </c>
      <c r="Y3" s="55" t="s">
        <v>72</v>
      </c>
      <c r="Z3" s="55"/>
      <c r="AA3" s="55" t="s">
        <v>27</v>
      </c>
      <c r="AB3" s="55"/>
      <c r="AC3" s="55" t="s">
        <v>28</v>
      </c>
      <c r="AD3" s="111" t="s">
        <v>78</v>
      </c>
      <c r="AE3" s="230" t="str">
        <f>IF(Z3="","",TIME(Z3,AB3,0)-TIME(U3,W3,0))</f>
        <v/>
      </c>
      <c r="AF3" s="231"/>
      <c r="AG3" s="55" t="s">
        <v>81</v>
      </c>
      <c r="AH3" s="4"/>
      <c r="AI3" s="53"/>
      <c r="AJ3" s="53"/>
      <c r="AK3" s="53"/>
      <c r="AL3" s="53"/>
    </row>
    <row r="4" spans="1:38" ht="17.25" customHeight="1">
      <c r="A4" s="9"/>
      <c r="B4" s="10"/>
      <c r="C4" s="11"/>
      <c r="D4" s="7"/>
      <c r="E4" s="11"/>
      <c r="L4" s="4"/>
      <c r="M4" s="4"/>
      <c r="N4" s="4"/>
      <c r="O4" s="4" t="s">
        <v>30</v>
      </c>
      <c r="P4" s="4"/>
      <c r="Q4" s="6"/>
      <c r="R4" s="6"/>
      <c r="S4" s="6"/>
      <c r="T4" s="54"/>
      <c r="U4" s="54"/>
      <c r="V4" s="54" t="s">
        <v>31</v>
      </c>
      <c r="W4" s="54"/>
      <c r="X4" s="4"/>
      <c r="Y4" s="4"/>
      <c r="Z4" s="55"/>
      <c r="AA4" s="55"/>
      <c r="AB4" s="55"/>
      <c r="AC4" s="55"/>
      <c r="AD4" s="55"/>
      <c r="AE4" s="55"/>
      <c r="AF4" s="56"/>
      <c r="AG4" s="56"/>
      <c r="AH4" s="4"/>
      <c r="AI4" s="53"/>
      <c r="AJ4" s="53"/>
      <c r="AK4" s="53"/>
      <c r="AL4" s="53"/>
    </row>
    <row r="5" spans="1:38" ht="17.25" customHeight="1">
      <c r="A5" s="9"/>
      <c r="B5" s="10"/>
      <c r="C5" s="11"/>
      <c r="D5" s="7"/>
      <c r="E5" s="11"/>
      <c r="L5" s="4"/>
      <c r="M5" s="4"/>
      <c r="N5" s="4"/>
      <c r="O5" s="4" t="s">
        <v>67</v>
      </c>
      <c r="P5" s="4"/>
      <c r="Q5" s="6"/>
      <c r="R5" s="6"/>
      <c r="S5" s="6"/>
      <c r="T5" s="54"/>
      <c r="U5" s="54"/>
      <c r="V5" s="54"/>
      <c r="W5" s="233" t="str">
        <f>IF(AE3="","",AE3)</f>
        <v/>
      </c>
      <c r="X5" s="232"/>
      <c r="Y5" s="56" t="s">
        <v>66</v>
      </c>
      <c r="Z5" s="55"/>
      <c r="AA5" s="55"/>
      <c r="AB5" s="55"/>
      <c r="AC5" s="55"/>
      <c r="AD5" s="114"/>
      <c r="AE5" s="114"/>
      <c r="AF5" s="56"/>
      <c r="AG5" s="56"/>
      <c r="AH5" s="4"/>
      <c r="AI5" s="53"/>
      <c r="AJ5" s="53"/>
      <c r="AK5" s="53"/>
      <c r="AL5" s="53"/>
    </row>
    <row r="6" spans="1:38" ht="17.25" customHeight="1">
      <c r="A6" s="9"/>
      <c r="B6" s="10"/>
      <c r="C6" s="11"/>
      <c r="D6" s="7"/>
      <c r="E6" s="11"/>
      <c r="L6" s="4"/>
      <c r="M6" s="4"/>
      <c r="N6" s="4"/>
      <c r="O6" s="4" t="s">
        <v>68</v>
      </c>
      <c r="P6" s="4"/>
      <c r="Q6" s="55"/>
      <c r="R6" s="55"/>
      <c r="S6" s="55"/>
      <c r="T6" s="55"/>
      <c r="U6" s="121"/>
      <c r="V6" s="121"/>
      <c r="W6" s="232" t="str">
        <f>IF(U4="","",IF(U4&gt;15,(U4-15)/5+1,1))</f>
        <v/>
      </c>
      <c r="X6" s="232"/>
      <c r="Y6" s="56" t="s">
        <v>31</v>
      </c>
      <c r="Z6" s="4" t="s">
        <v>73</v>
      </c>
      <c r="AA6" s="234" t="str">
        <f>IF(W6="","",AE3*W6)</f>
        <v/>
      </c>
      <c r="AB6" s="234"/>
      <c r="AC6" s="55" t="s">
        <v>66</v>
      </c>
      <c r="AD6" s="55" t="s">
        <v>80</v>
      </c>
      <c r="AE6" s="114"/>
      <c r="AF6" s="56"/>
      <c r="AG6" s="113"/>
      <c r="AH6" s="4"/>
      <c r="AI6" s="53"/>
      <c r="AJ6" s="53"/>
      <c r="AK6" s="53"/>
      <c r="AL6" s="53"/>
    </row>
    <row r="7" spans="1:38" ht="17.25" customHeight="1" thickBot="1">
      <c r="A7" s="4"/>
      <c r="B7" s="4"/>
      <c r="C7" s="112"/>
      <c r="D7" s="112"/>
      <c r="E7" s="112"/>
      <c r="F7" s="112"/>
      <c r="G7" s="112"/>
      <c r="H7" s="112"/>
      <c r="I7" s="112"/>
      <c r="J7" s="112"/>
      <c r="K7" s="112"/>
      <c r="L7" s="112"/>
      <c r="M7" s="112"/>
      <c r="N7" s="112"/>
      <c r="O7" s="112"/>
      <c r="P7" s="112"/>
      <c r="Q7" s="112"/>
      <c r="R7" s="112"/>
      <c r="S7" s="112"/>
      <c r="T7" s="112"/>
      <c r="U7" s="112"/>
      <c r="V7" s="112"/>
      <c r="W7" s="112"/>
      <c r="X7" s="112"/>
      <c r="Y7" s="14"/>
      <c r="AA7" s="4"/>
      <c r="AB7" s="4"/>
      <c r="AC7" s="4"/>
      <c r="AD7" s="4"/>
      <c r="AE7" s="4"/>
      <c r="AF7" s="4"/>
      <c r="AG7" s="51"/>
      <c r="AH7" s="51"/>
      <c r="AI7" s="4"/>
      <c r="AJ7" s="53"/>
      <c r="AK7" s="53"/>
      <c r="AL7" s="53"/>
    </row>
    <row r="8" spans="1:38" s="17" customFormat="1" ht="16.5" customHeight="1">
      <c r="A8" s="32"/>
      <c r="B8" s="217" t="s">
        <v>12</v>
      </c>
      <c r="C8" s="34"/>
      <c r="D8" s="33" t="s">
        <v>0</v>
      </c>
      <c r="E8" s="167" t="s">
        <v>83</v>
      </c>
      <c r="F8" s="168"/>
      <c r="G8" s="168"/>
      <c r="H8" s="168"/>
      <c r="I8" s="168"/>
      <c r="J8" s="168"/>
      <c r="K8" s="169"/>
      <c r="L8" s="170" t="s">
        <v>84</v>
      </c>
      <c r="M8" s="171"/>
      <c r="N8" s="171"/>
      <c r="O8" s="171"/>
      <c r="P8" s="171"/>
      <c r="Q8" s="171"/>
      <c r="R8" s="172"/>
      <c r="S8" s="170" t="s">
        <v>85</v>
      </c>
      <c r="T8" s="171"/>
      <c r="U8" s="171"/>
      <c r="V8" s="171"/>
      <c r="W8" s="171"/>
      <c r="X8" s="171"/>
      <c r="Y8" s="172"/>
      <c r="Z8" s="168" t="s">
        <v>86</v>
      </c>
      <c r="AA8" s="171"/>
      <c r="AB8" s="171"/>
      <c r="AC8" s="171"/>
      <c r="AD8" s="171"/>
      <c r="AE8" s="171"/>
      <c r="AF8" s="171"/>
      <c r="AG8" s="221"/>
      <c r="AH8" s="222"/>
      <c r="AI8" s="223"/>
    </row>
    <row r="9" spans="1:38" s="17" customFormat="1" ht="16.5" customHeight="1">
      <c r="A9" s="35" t="s">
        <v>1</v>
      </c>
      <c r="B9" s="218"/>
      <c r="C9" s="87" t="s">
        <v>2</v>
      </c>
      <c r="D9" s="36" t="s">
        <v>3</v>
      </c>
      <c r="E9" s="164">
        <v>1</v>
      </c>
      <c r="F9" s="164">
        <v>2</v>
      </c>
      <c r="G9" s="164">
        <v>3</v>
      </c>
      <c r="H9" s="164">
        <v>4</v>
      </c>
      <c r="I9" s="164">
        <v>5</v>
      </c>
      <c r="J9" s="164">
        <v>6</v>
      </c>
      <c r="K9" s="165">
        <v>7</v>
      </c>
      <c r="L9" s="36">
        <v>8</v>
      </c>
      <c r="M9" s="164">
        <v>9</v>
      </c>
      <c r="N9" s="164">
        <v>10</v>
      </c>
      <c r="O9" s="164">
        <v>11</v>
      </c>
      <c r="P9" s="164">
        <v>12</v>
      </c>
      <c r="Q9" s="164">
        <v>13</v>
      </c>
      <c r="R9" s="165">
        <v>14</v>
      </c>
      <c r="S9" s="36">
        <v>15</v>
      </c>
      <c r="T9" s="164">
        <v>16</v>
      </c>
      <c r="U9" s="164">
        <v>17</v>
      </c>
      <c r="V9" s="164">
        <v>18</v>
      </c>
      <c r="W9" s="164">
        <v>19</v>
      </c>
      <c r="X9" s="164">
        <v>20</v>
      </c>
      <c r="Y9" s="165">
        <v>21</v>
      </c>
      <c r="Z9" s="166">
        <v>22</v>
      </c>
      <c r="AA9" s="164">
        <v>23</v>
      </c>
      <c r="AB9" s="164">
        <v>24</v>
      </c>
      <c r="AC9" s="164">
        <v>25</v>
      </c>
      <c r="AD9" s="164">
        <v>26</v>
      </c>
      <c r="AE9" s="164">
        <v>27</v>
      </c>
      <c r="AF9" s="164">
        <v>28</v>
      </c>
      <c r="AG9" s="224" t="s">
        <v>13</v>
      </c>
      <c r="AH9" s="225"/>
      <c r="AI9" s="226"/>
    </row>
    <row r="10" spans="1:38" s="17" customFormat="1" ht="17.25" customHeight="1" thickBot="1">
      <c r="A10" s="37"/>
      <c r="B10" s="219"/>
      <c r="C10" s="88"/>
      <c r="D10" s="38" t="s">
        <v>74</v>
      </c>
      <c r="E10" s="160" t="str">
        <f>IF($M$2="","",DATE($K$2+1988,$M$2,E$9))</f>
        <v/>
      </c>
      <c r="F10" s="160" t="str">
        <f t="shared" ref="F10:AF10" si="0">IF($M$2="","",DATE($K$2+1988,$M$2,F$9))</f>
        <v/>
      </c>
      <c r="G10" s="160" t="str">
        <f t="shared" si="0"/>
        <v/>
      </c>
      <c r="H10" s="160" t="str">
        <f t="shared" si="0"/>
        <v/>
      </c>
      <c r="I10" s="160" t="str">
        <f t="shared" si="0"/>
        <v/>
      </c>
      <c r="J10" s="160" t="str">
        <f t="shared" si="0"/>
        <v/>
      </c>
      <c r="K10" s="161" t="str">
        <f t="shared" si="0"/>
        <v/>
      </c>
      <c r="L10" s="162" t="str">
        <f t="shared" si="0"/>
        <v/>
      </c>
      <c r="M10" s="160" t="str">
        <f t="shared" si="0"/>
        <v/>
      </c>
      <c r="N10" s="160" t="str">
        <f t="shared" si="0"/>
        <v/>
      </c>
      <c r="O10" s="160" t="str">
        <f t="shared" si="0"/>
        <v/>
      </c>
      <c r="P10" s="160" t="str">
        <f t="shared" si="0"/>
        <v/>
      </c>
      <c r="Q10" s="160" t="str">
        <f t="shared" si="0"/>
        <v/>
      </c>
      <c r="R10" s="161" t="str">
        <f t="shared" si="0"/>
        <v/>
      </c>
      <c r="S10" s="162" t="str">
        <f t="shared" si="0"/>
        <v/>
      </c>
      <c r="T10" s="160" t="str">
        <f t="shared" si="0"/>
        <v/>
      </c>
      <c r="U10" s="160" t="str">
        <f t="shared" si="0"/>
        <v/>
      </c>
      <c r="V10" s="160" t="str">
        <f t="shared" si="0"/>
        <v/>
      </c>
      <c r="W10" s="160" t="str">
        <f t="shared" si="0"/>
        <v/>
      </c>
      <c r="X10" s="160" t="str">
        <f t="shared" si="0"/>
        <v/>
      </c>
      <c r="Y10" s="161" t="str">
        <f t="shared" si="0"/>
        <v/>
      </c>
      <c r="Z10" s="163" t="str">
        <f t="shared" si="0"/>
        <v/>
      </c>
      <c r="AA10" s="160" t="str">
        <f t="shared" si="0"/>
        <v/>
      </c>
      <c r="AB10" s="160" t="str">
        <f t="shared" si="0"/>
        <v/>
      </c>
      <c r="AC10" s="160" t="str">
        <f t="shared" si="0"/>
        <v/>
      </c>
      <c r="AD10" s="160" t="str">
        <f t="shared" si="0"/>
        <v/>
      </c>
      <c r="AE10" s="160" t="str">
        <f t="shared" si="0"/>
        <v/>
      </c>
      <c r="AF10" s="161" t="str">
        <f t="shared" si="0"/>
        <v/>
      </c>
      <c r="AG10" s="227"/>
      <c r="AH10" s="228"/>
      <c r="AI10" s="229"/>
    </row>
    <row r="11" spans="1:38" s="18" customFormat="1" ht="17.25" customHeight="1" thickBot="1">
      <c r="A11" s="39" t="s">
        <v>19</v>
      </c>
      <c r="B11" s="122"/>
      <c r="C11" s="123"/>
      <c r="D11" s="124"/>
      <c r="E11" s="125"/>
      <c r="F11" s="125"/>
      <c r="G11" s="125"/>
      <c r="H11" s="125"/>
      <c r="I11" s="125"/>
      <c r="J11" s="125"/>
      <c r="K11" s="126"/>
      <c r="L11" s="127"/>
      <c r="M11" s="125"/>
      <c r="N11" s="125"/>
      <c r="O11" s="125"/>
      <c r="P11" s="125"/>
      <c r="Q11" s="125"/>
      <c r="R11" s="126"/>
      <c r="S11" s="127"/>
      <c r="T11" s="125"/>
      <c r="U11" s="125"/>
      <c r="V11" s="125"/>
      <c r="W11" s="125"/>
      <c r="X11" s="125"/>
      <c r="Y11" s="126"/>
      <c r="Z11" s="128"/>
      <c r="AA11" s="125"/>
      <c r="AB11" s="125"/>
      <c r="AC11" s="125"/>
      <c r="AD11" s="125"/>
      <c r="AE11" s="125"/>
      <c r="AF11" s="126"/>
      <c r="AG11" s="209"/>
      <c r="AH11" s="210"/>
      <c r="AI11" s="211"/>
    </row>
    <row r="12" spans="1:38"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09"/>
      <c r="AH12" s="210"/>
      <c r="AI12" s="211"/>
    </row>
    <row r="13" spans="1:38" s="18" customFormat="1" ht="17.25" customHeight="1">
      <c r="A13" s="129"/>
      <c r="B13" s="130"/>
      <c r="C13" s="131"/>
      <c r="D13" s="132"/>
      <c r="E13" s="133"/>
      <c r="F13" s="133"/>
      <c r="G13" s="133"/>
      <c r="H13" s="133"/>
      <c r="I13" s="133"/>
      <c r="J13" s="133"/>
      <c r="K13" s="134"/>
      <c r="L13" s="135"/>
      <c r="M13" s="133"/>
      <c r="N13" s="133"/>
      <c r="O13" s="133"/>
      <c r="P13" s="133"/>
      <c r="Q13" s="133"/>
      <c r="R13" s="134"/>
      <c r="S13" s="136"/>
      <c r="T13" s="133"/>
      <c r="U13" s="133"/>
      <c r="V13" s="133"/>
      <c r="W13" s="133"/>
      <c r="X13" s="133"/>
      <c r="Y13" s="134"/>
      <c r="Z13" s="137"/>
      <c r="AA13" s="133"/>
      <c r="AB13" s="133"/>
      <c r="AC13" s="133"/>
      <c r="AD13" s="133"/>
      <c r="AE13" s="133"/>
      <c r="AF13" s="134"/>
      <c r="AG13" s="212"/>
      <c r="AH13" s="213"/>
      <c r="AI13" s="214"/>
    </row>
    <row r="14" spans="1:38" s="18" customFormat="1" ht="17.25" customHeight="1">
      <c r="A14" s="138"/>
      <c r="B14" s="139"/>
      <c r="C14" s="140"/>
      <c r="D14" s="141"/>
      <c r="E14" s="72"/>
      <c r="F14" s="72"/>
      <c r="G14" s="72"/>
      <c r="H14" s="72"/>
      <c r="I14" s="72"/>
      <c r="J14" s="72"/>
      <c r="K14" s="72"/>
      <c r="L14" s="100"/>
      <c r="M14" s="72"/>
      <c r="N14" s="72"/>
      <c r="O14" s="72"/>
      <c r="P14" s="72"/>
      <c r="Q14" s="72"/>
      <c r="R14" s="72"/>
      <c r="S14" s="100"/>
      <c r="T14" s="72"/>
      <c r="U14" s="72"/>
      <c r="V14" s="72"/>
      <c r="W14" s="72"/>
      <c r="X14" s="72"/>
      <c r="Y14" s="73"/>
      <c r="Z14" s="74"/>
      <c r="AA14" s="72"/>
      <c r="AB14" s="72"/>
      <c r="AC14" s="72"/>
      <c r="AD14" s="72"/>
      <c r="AE14" s="72"/>
      <c r="AF14" s="72"/>
      <c r="AG14" s="200"/>
      <c r="AH14" s="201"/>
      <c r="AI14" s="202"/>
    </row>
    <row r="15" spans="1:38" s="18" customFormat="1" ht="17.25" customHeight="1">
      <c r="A15" s="138"/>
      <c r="B15" s="142"/>
      <c r="C15" s="143"/>
      <c r="D15" s="141"/>
      <c r="E15" s="72"/>
      <c r="F15" s="72"/>
      <c r="G15" s="72"/>
      <c r="H15" s="72"/>
      <c r="I15" s="72"/>
      <c r="J15" s="72"/>
      <c r="K15" s="73"/>
      <c r="L15" s="100"/>
      <c r="M15" s="72"/>
      <c r="N15" s="72"/>
      <c r="O15" s="72"/>
      <c r="P15" s="72"/>
      <c r="Q15" s="72"/>
      <c r="R15" s="73"/>
      <c r="S15" s="100"/>
      <c r="T15" s="72"/>
      <c r="U15" s="72"/>
      <c r="V15" s="72"/>
      <c r="W15" s="72"/>
      <c r="X15" s="72"/>
      <c r="Y15" s="73"/>
      <c r="Z15" s="74"/>
      <c r="AA15" s="72"/>
      <c r="AB15" s="72"/>
      <c r="AC15" s="72"/>
      <c r="AD15" s="72"/>
      <c r="AE15" s="72"/>
      <c r="AF15" s="73"/>
      <c r="AG15" s="200"/>
      <c r="AH15" s="201"/>
      <c r="AI15" s="202"/>
    </row>
    <row r="16" spans="1:38" s="18" customFormat="1" ht="17.25" customHeight="1">
      <c r="A16" s="144"/>
      <c r="B16" s="142"/>
      <c r="C16" s="143"/>
      <c r="D16" s="141"/>
      <c r="E16" s="72"/>
      <c r="F16" s="72"/>
      <c r="G16" s="72"/>
      <c r="H16" s="72"/>
      <c r="I16" s="72"/>
      <c r="J16" s="72"/>
      <c r="K16" s="73"/>
      <c r="L16" s="100"/>
      <c r="M16" s="72"/>
      <c r="N16" s="72"/>
      <c r="O16" s="72"/>
      <c r="P16" s="72"/>
      <c r="Q16" s="72"/>
      <c r="R16" s="73"/>
      <c r="S16" s="100"/>
      <c r="T16" s="72"/>
      <c r="U16" s="72"/>
      <c r="V16" s="72"/>
      <c r="W16" s="72"/>
      <c r="X16" s="72"/>
      <c r="Y16" s="73"/>
      <c r="Z16" s="74"/>
      <c r="AA16" s="72"/>
      <c r="AB16" s="72"/>
      <c r="AC16" s="72"/>
      <c r="AD16" s="72"/>
      <c r="AE16" s="72"/>
      <c r="AF16" s="73"/>
      <c r="AG16" s="200"/>
      <c r="AH16" s="201"/>
      <c r="AI16" s="202"/>
    </row>
    <row r="17" spans="1:62" s="18" customFormat="1" ht="17.25" customHeight="1">
      <c r="A17" s="144"/>
      <c r="B17" s="142"/>
      <c r="C17" s="143"/>
      <c r="D17" s="141"/>
      <c r="E17" s="72"/>
      <c r="F17" s="72"/>
      <c r="G17" s="72"/>
      <c r="H17" s="72"/>
      <c r="I17" s="72"/>
      <c r="J17" s="72"/>
      <c r="K17" s="73"/>
      <c r="L17" s="100"/>
      <c r="M17" s="72"/>
      <c r="N17" s="72"/>
      <c r="O17" s="72"/>
      <c r="P17" s="72"/>
      <c r="Q17" s="72"/>
      <c r="R17" s="73"/>
      <c r="S17" s="100"/>
      <c r="T17" s="72"/>
      <c r="U17" s="72"/>
      <c r="V17" s="72"/>
      <c r="W17" s="72"/>
      <c r="X17" s="72"/>
      <c r="Y17" s="73"/>
      <c r="Z17" s="74"/>
      <c r="AA17" s="72"/>
      <c r="AB17" s="72"/>
      <c r="AC17" s="72"/>
      <c r="AD17" s="72"/>
      <c r="AE17" s="72"/>
      <c r="AF17" s="73"/>
      <c r="AG17" s="200"/>
      <c r="AH17" s="201"/>
      <c r="AI17" s="202"/>
    </row>
    <row r="18" spans="1:62" s="18" customFormat="1" ht="17.25" customHeight="1">
      <c r="A18" s="144"/>
      <c r="B18" s="142"/>
      <c r="C18" s="143"/>
      <c r="D18" s="141"/>
      <c r="E18" s="72"/>
      <c r="F18" s="72"/>
      <c r="G18" s="72"/>
      <c r="H18" s="72"/>
      <c r="I18" s="72"/>
      <c r="J18" s="72"/>
      <c r="K18" s="73"/>
      <c r="L18" s="100"/>
      <c r="M18" s="72"/>
      <c r="N18" s="72"/>
      <c r="O18" s="72"/>
      <c r="P18" s="72"/>
      <c r="Q18" s="72"/>
      <c r="R18" s="73"/>
      <c r="S18" s="100"/>
      <c r="T18" s="72"/>
      <c r="U18" s="72"/>
      <c r="V18" s="72"/>
      <c r="W18" s="72"/>
      <c r="X18" s="72"/>
      <c r="Y18" s="73"/>
      <c r="Z18" s="74"/>
      <c r="AA18" s="72"/>
      <c r="AB18" s="72"/>
      <c r="AC18" s="72"/>
      <c r="AD18" s="72"/>
      <c r="AE18" s="72"/>
      <c r="AF18" s="73"/>
      <c r="AG18" s="200"/>
      <c r="AH18" s="201"/>
      <c r="AI18" s="202"/>
    </row>
    <row r="19" spans="1:62" s="18" customFormat="1" ht="17.25" customHeight="1">
      <c r="A19" s="144"/>
      <c r="B19" s="142"/>
      <c r="C19" s="143"/>
      <c r="D19" s="141"/>
      <c r="E19" s="72"/>
      <c r="F19" s="72"/>
      <c r="G19" s="72"/>
      <c r="H19" s="72"/>
      <c r="I19" s="72"/>
      <c r="J19" s="72"/>
      <c r="K19" s="73"/>
      <c r="L19" s="100"/>
      <c r="M19" s="72"/>
      <c r="N19" s="72"/>
      <c r="O19" s="72"/>
      <c r="P19" s="72"/>
      <c r="Q19" s="72"/>
      <c r="R19" s="73"/>
      <c r="S19" s="100"/>
      <c r="T19" s="72"/>
      <c r="U19" s="72"/>
      <c r="V19" s="72"/>
      <c r="W19" s="72"/>
      <c r="X19" s="72"/>
      <c r="Y19" s="73"/>
      <c r="Z19" s="74"/>
      <c r="AA19" s="72"/>
      <c r="AB19" s="72"/>
      <c r="AC19" s="72"/>
      <c r="AD19" s="72"/>
      <c r="AE19" s="72"/>
      <c r="AF19" s="73"/>
      <c r="AG19" s="200"/>
      <c r="AH19" s="201"/>
      <c r="AI19" s="202"/>
    </row>
    <row r="20" spans="1:62" s="18" customFormat="1" ht="17.25" customHeight="1">
      <c r="A20" s="145"/>
      <c r="B20" s="146"/>
      <c r="C20" s="140"/>
      <c r="D20" s="42"/>
      <c r="E20" s="133"/>
      <c r="F20" s="133"/>
      <c r="G20" s="133"/>
      <c r="H20" s="133"/>
      <c r="I20" s="133"/>
      <c r="J20" s="133"/>
      <c r="K20" s="134"/>
      <c r="L20" s="135"/>
      <c r="M20" s="133"/>
      <c r="N20" s="133"/>
      <c r="O20" s="133"/>
      <c r="P20" s="133"/>
      <c r="Q20" s="133"/>
      <c r="R20" s="134"/>
      <c r="S20" s="135"/>
      <c r="T20" s="133"/>
      <c r="U20" s="133"/>
      <c r="V20" s="133"/>
      <c r="W20" s="133"/>
      <c r="X20" s="133"/>
      <c r="Y20" s="134"/>
      <c r="Z20" s="137"/>
      <c r="AA20" s="133"/>
      <c r="AB20" s="133"/>
      <c r="AC20" s="133"/>
      <c r="AD20" s="133"/>
      <c r="AE20" s="133"/>
      <c r="AF20" s="134"/>
      <c r="AG20" s="200"/>
      <c r="AH20" s="201"/>
      <c r="AI20" s="202"/>
    </row>
    <row r="21" spans="1:62" s="18" customFormat="1" ht="17.25" customHeight="1">
      <c r="A21" s="145"/>
      <c r="B21" s="146"/>
      <c r="C21" s="140"/>
      <c r="D21" s="42"/>
      <c r="E21" s="72"/>
      <c r="F21" s="72"/>
      <c r="G21" s="72"/>
      <c r="H21" s="72"/>
      <c r="I21" s="72"/>
      <c r="J21" s="72"/>
      <c r="K21" s="73"/>
      <c r="L21" s="100"/>
      <c r="M21" s="72"/>
      <c r="N21" s="72"/>
      <c r="O21" s="72"/>
      <c r="P21" s="72"/>
      <c r="Q21" s="72"/>
      <c r="R21" s="73"/>
      <c r="S21" s="100"/>
      <c r="T21" s="72"/>
      <c r="U21" s="72"/>
      <c r="V21" s="72"/>
      <c r="W21" s="72"/>
      <c r="X21" s="72"/>
      <c r="Y21" s="73"/>
      <c r="Z21" s="74"/>
      <c r="AA21" s="72"/>
      <c r="AB21" s="72"/>
      <c r="AC21" s="72"/>
      <c r="AD21" s="72"/>
      <c r="AE21" s="72"/>
      <c r="AF21" s="73"/>
      <c r="AG21" s="200"/>
      <c r="AH21" s="201"/>
      <c r="AI21" s="202"/>
    </row>
    <row r="22" spans="1:62" s="18" customFormat="1" ht="17.25" customHeight="1">
      <c r="A22" s="147"/>
      <c r="B22" s="139"/>
      <c r="C22" s="140"/>
      <c r="D22" s="42"/>
      <c r="E22" s="72"/>
      <c r="F22" s="72"/>
      <c r="G22" s="72"/>
      <c r="H22" s="72"/>
      <c r="I22" s="72"/>
      <c r="J22" s="72"/>
      <c r="K22" s="73"/>
      <c r="L22" s="100"/>
      <c r="M22" s="72"/>
      <c r="N22" s="72"/>
      <c r="O22" s="72"/>
      <c r="P22" s="72"/>
      <c r="Q22" s="72"/>
      <c r="R22" s="73"/>
      <c r="S22" s="100"/>
      <c r="T22" s="72"/>
      <c r="U22" s="72"/>
      <c r="V22" s="72"/>
      <c r="W22" s="72"/>
      <c r="X22" s="72"/>
      <c r="Y22" s="73"/>
      <c r="Z22" s="74"/>
      <c r="AA22" s="72"/>
      <c r="AB22" s="72"/>
      <c r="AC22" s="72"/>
      <c r="AD22" s="72"/>
      <c r="AE22" s="72"/>
      <c r="AF22" s="73"/>
      <c r="AG22" s="200"/>
      <c r="AH22" s="201"/>
      <c r="AI22" s="202"/>
    </row>
    <row r="23" spans="1:62" s="17" customFormat="1" ht="17.25" customHeight="1">
      <c r="A23" s="147"/>
      <c r="B23" s="139"/>
      <c r="C23" s="140"/>
      <c r="D23" s="45"/>
      <c r="E23" s="72"/>
      <c r="F23" s="72"/>
      <c r="G23" s="72"/>
      <c r="H23" s="72"/>
      <c r="I23" s="72"/>
      <c r="J23" s="72"/>
      <c r="K23" s="73"/>
      <c r="L23" s="100"/>
      <c r="M23" s="72"/>
      <c r="N23" s="72"/>
      <c r="O23" s="72"/>
      <c r="P23" s="72"/>
      <c r="Q23" s="72"/>
      <c r="R23" s="73"/>
      <c r="S23" s="100"/>
      <c r="T23" s="72"/>
      <c r="U23" s="72"/>
      <c r="V23" s="72"/>
      <c r="W23" s="72"/>
      <c r="X23" s="72"/>
      <c r="Y23" s="73"/>
      <c r="Z23" s="74"/>
      <c r="AA23" s="72"/>
      <c r="AB23" s="72"/>
      <c r="AC23" s="72"/>
      <c r="AD23" s="72"/>
      <c r="AE23" s="72"/>
      <c r="AF23" s="73"/>
      <c r="AG23" s="200"/>
      <c r="AH23" s="201"/>
      <c r="AI23" s="202"/>
    </row>
    <row r="24" spans="1:62"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0"/>
      <c r="AH24" s="201"/>
      <c r="AI24" s="202"/>
    </row>
    <row r="25" spans="1:62"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03"/>
      <c r="AH25" s="204"/>
      <c r="AI25" s="205"/>
    </row>
    <row r="26" spans="1:62" s="17" customFormat="1" ht="17.25" customHeight="1" thickTop="1">
      <c r="A26" s="215" t="s">
        <v>20</v>
      </c>
      <c r="B26" s="216"/>
      <c r="C26" s="216"/>
      <c r="D26" s="115"/>
      <c r="E26" s="148"/>
      <c r="F26" s="148"/>
      <c r="G26" s="148"/>
      <c r="H26" s="148"/>
      <c r="I26" s="148"/>
      <c r="J26" s="148"/>
      <c r="K26" s="149"/>
      <c r="L26" s="150"/>
      <c r="M26" s="148"/>
      <c r="N26" s="148"/>
      <c r="O26" s="148"/>
      <c r="P26" s="148"/>
      <c r="Q26" s="148"/>
      <c r="R26" s="149"/>
      <c r="S26" s="150"/>
      <c r="T26" s="148"/>
      <c r="U26" s="148"/>
      <c r="V26" s="148"/>
      <c r="W26" s="148"/>
      <c r="X26" s="148"/>
      <c r="Y26" s="149"/>
      <c r="Z26" s="151"/>
      <c r="AA26" s="148"/>
      <c r="AB26" s="148"/>
      <c r="AC26" s="148"/>
      <c r="AD26" s="148"/>
      <c r="AE26" s="148"/>
      <c r="AF26" s="149"/>
      <c r="AG26" s="206"/>
      <c r="AH26" s="207"/>
      <c r="AI26" s="208"/>
    </row>
    <row r="27" spans="1:62" s="17" customFormat="1" ht="17.25" customHeight="1" thickBot="1">
      <c r="A27" s="192" t="s">
        <v>21</v>
      </c>
      <c r="B27" s="193"/>
      <c r="C27" s="193"/>
      <c r="D27" s="116"/>
      <c r="E27" s="152"/>
      <c r="F27" s="152"/>
      <c r="G27" s="152"/>
      <c r="H27" s="152"/>
      <c r="I27" s="152"/>
      <c r="J27" s="152"/>
      <c r="K27" s="153"/>
      <c r="L27" s="154"/>
      <c r="M27" s="152"/>
      <c r="N27" s="152"/>
      <c r="O27" s="152"/>
      <c r="P27" s="152"/>
      <c r="Q27" s="152"/>
      <c r="R27" s="153"/>
      <c r="S27" s="154"/>
      <c r="T27" s="152"/>
      <c r="U27" s="152"/>
      <c r="V27" s="152"/>
      <c r="W27" s="152"/>
      <c r="X27" s="152"/>
      <c r="Y27" s="153"/>
      <c r="Z27" s="155"/>
      <c r="AA27" s="152"/>
      <c r="AB27" s="152"/>
      <c r="AC27" s="152"/>
      <c r="AD27" s="152"/>
      <c r="AE27" s="152"/>
      <c r="AF27" s="153"/>
      <c r="AG27" s="194"/>
      <c r="AH27" s="195"/>
      <c r="AI27" s="196"/>
    </row>
    <row r="28" spans="1:62"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62"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62" s="17" customFormat="1" ht="12" customHeight="1">
      <c r="A30" s="23" t="s">
        <v>75</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62"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95" customHeight="1">
      <c r="A32" s="156" t="s">
        <v>76</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95" customHeight="1">
      <c r="A33" s="157" t="s">
        <v>77</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25"/>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62" s="17" customFormat="1" ht="18" customHeight="1">
      <c r="A34" s="157"/>
      <c r="B34" s="158" t="s">
        <v>4</v>
      </c>
      <c r="C34" s="157"/>
      <c r="D34" s="158"/>
      <c r="E34" s="157"/>
      <c r="F34" s="158"/>
      <c r="G34" s="157"/>
      <c r="H34" s="158"/>
      <c r="I34" s="157"/>
      <c r="J34" s="158"/>
      <c r="K34" s="157"/>
      <c r="L34" s="158"/>
      <c r="M34" s="157"/>
      <c r="N34" s="158"/>
      <c r="O34" s="157"/>
      <c r="P34" s="158"/>
      <c r="Q34" s="157"/>
      <c r="R34" s="158"/>
      <c r="S34" s="157"/>
      <c r="T34" s="158"/>
      <c r="U34" s="157"/>
      <c r="V34" s="158"/>
      <c r="W34" s="157"/>
      <c r="X34" s="158"/>
      <c r="Y34" s="157"/>
      <c r="Z34" s="158"/>
      <c r="AA34" s="157"/>
      <c r="AB34" s="158"/>
      <c r="AC34" s="157"/>
      <c r="AD34" s="158"/>
      <c r="AE34" s="157"/>
      <c r="AF34" s="158"/>
      <c r="AG34" s="158"/>
      <c r="AH34" s="157"/>
      <c r="AI34" s="158"/>
      <c r="AJ34" s="16"/>
      <c r="AK34" s="16"/>
      <c r="AL34" s="16"/>
    </row>
    <row r="35" spans="1:62" s="17" customFormat="1" ht="15.95" customHeight="1">
      <c r="A35" s="157" t="s">
        <v>23</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62" s="17" customFormat="1" ht="18" customHeight="1">
      <c r="A36" s="157" t="s">
        <v>82</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6"/>
      <c r="AK36" s="16"/>
      <c r="AL36" s="16"/>
    </row>
    <row r="37" spans="1:62" s="17" customFormat="1" ht="18" customHeight="1">
      <c r="A37" s="157" t="s">
        <v>24</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6"/>
      <c r="AK37" s="16"/>
      <c r="AL37" s="16"/>
    </row>
    <row r="38" spans="1:62" s="17" customFormat="1" ht="18" customHeight="1">
      <c r="A38" s="157" t="s">
        <v>25</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6"/>
      <c r="AK38" s="16"/>
      <c r="AL38" s="16"/>
    </row>
    <row r="39" spans="1:62" s="17" customFormat="1" ht="18" customHeight="1">
      <c r="A39" s="157" t="s">
        <v>44</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62" s="17" customFormat="1" ht="18" customHeight="1">
      <c r="A40" s="157"/>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62" ht="18" customHeight="1">
      <c r="A41" s="53"/>
      <c r="B41" s="53"/>
      <c r="C41" s="53"/>
      <c r="D41" s="53"/>
      <c r="E41" s="53"/>
      <c r="F41" s="53"/>
      <c r="G41" s="53"/>
      <c r="H41" s="53"/>
      <c r="I41" s="53"/>
      <c r="J41" s="53"/>
      <c r="K41" s="53"/>
      <c r="L41" s="53"/>
      <c r="M41" s="53"/>
      <c r="N41" s="53"/>
      <c r="O41" s="53"/>
      <c r="P41" s="53"/>
      <c r="Q41" s="53"/>
      <c r="R41" s="53"/>
      <c r="S41" s="53"/>
      <c r="T41" s="53"/>
      <c r="U41" s="53"/>
      <c r="V41" s="53"/>
      <c r="W41" s="53"/>
      <c r="X41" s="159"/>
      <c r="Y41" s="53"/>
      <c r="Z41" s="53"/>
      <c r="AA41" s="53"/>
      <c r="AB41" s="53"/>
      <c r="AC41" s="53"/>
      <c r="AD41" s="53"/>
      <c r="AE41" s="53"/>
      <c r="AF41" s="53"/>
      <c r="AG41" s="53"/>
      <c r="AH41" s="53"/>
      <c r="AI41" s="53"/>
      <c r="AJ41" s="53"/>
      <c r="AK41" s="53"/>
      <c r="AL41" s="53"/>
    </row>
    <row r="42" spans="1:62" ht="18" customHeight="1">
      <c r="A42" s="53"/>
      <c r="B42" s="53"/>
      <c r="C42" s="53"/>
      <c r="D42" s="53"/>
      <c r="E42" s="53"/>
      <c r="F42" s="53"/>
      <c r="G42" s="53"/>
      <c r="H42" s="53"/>
      <c r="I42" s="53"/>
      <c r="J42" s="53"/>
      <c r="K42" s="53"/>
      <c r="L42" s="53"/>
      <c r="M42" s="53"/>
      <c r="N42" s="53"/>
      <c r="O42" s="53"/>
      <c r="P42" s="53"/>
      <c r="Q42" s="53"/>
      <c r="R42" s="53"/>
      <c r="S42" s="53"/>
      <c r="T42" s="53"/>
      <c r="U42" s="53"/>
      <c r="V42" s="53"/>
      <c r="W42" s="53"/>
      <c r="X42" s="159"/>
      <c r="Y42" s="53"/>
      <c r="Z42" s="53"/>
      <c r="AA42" s="53"/>
      <c r="AB42" s="53"/>
      <c r="AC42" s="53"/>
      <c r="AD42" s="53"/>
      <c r="AE42" s="53"/>
      <c r="AF42" s="53"/>
      <c r="AG42" s="53"/>
      <c r="AH42" s="53"/>
      <c r="AI42" s="53"/>
      <c r="AJ42" s="53"/>
      <c r="AK42" s="53"/>
      <c r="AL42" s="53"/>
    </row>
    <row r="43" spans="1:62" ht="18" customHeight="1">
      <c r="A43" s="53"/>
      <c r="B43" s="53"/>
      <c r="C43" s="53"/>
      <c r="D43" s="53"/>
      <c r="E43" s="53"/>
      <c r="F43" s="53"/>
      <c r="G43" s="53"/>
      <c r="H43" s="53"/>
      <c r="I43" s="53"/>
      <c r="J43" s="53"/>
      <c r="K43" s="53"/>
      <c r="L43" s="53"/>
      <c r="M43" s="53"/>
      <c r="N43" s="53"/>
      <c r="O43" s="53"/>
      <c r="P43" s="53"/>
      <c r="Q43" s="53"/>
      <c r="R43" s="53"/>
      <c r="S43" s="53"/>
      <c r="T43" s="53"/>
      <c r="U43" s="53"/>
      <c r="V43" s="53"/>
      <c r="W43" s="53"/>
      <c r="X43" s="159"/>
      <c r="Y43" s="53"/>
      <c r="Z43" s="53"/>
      <c r="AA43" s="53"/>
      <c r="AB43" s="53"/>
      <c r="AC43" s="53"/>
      <c r="AD43" s="53"/>
      <c r="AE43" s="53"/>
      <c r="AF43" s="53"/>
      <c r="AG43" s="53"/>
      <c r="AH43" s="53"/>
      <c r="AI43" s="53"/>
      <c r="AJ43" s="53"/>
      <c r="AK43" s="53"/>
      <c r="AL43" s="53"/>
    </row>
    <row r="44" spans="1:62" ht="18" customHeight="1"/>
  </sheetData>
  <mergeCells count="29">
    <mergeCell ref="C3:E3"/>
    <mergeCell ref="AG8:AI8"/>
    <mergeCell ref="AG9:AI9"/>
    <mergeCell ref="AG10:AI10"/>
    <mergeCell ref="AE3:AF3"/>
    <mergeCell ref="W6:X6"/>
    <mergeCell ref="W5:X5"/>
    <mergeCell ref="AA6:AB6"/>
    <mergeCell ref="AG14:AI14"/>
    <mergeCell ref="AG12:AI12"/>
    <mergeCell ref="AG16:AI16"/>
    <mergeCell ref="AG15:AI15"/>
    <mergeCell ref="B8:B10"/>
    <mergeCell ref="A27:C27"/>
    <mergeCell ref="AG27:AI27"/>
    <mergeCell ref="AD1:AF1"/>
    <mergeCell ref="AG24:AI24"/>
    <mergeCell ref="AG25:AI25"/>
    <mergeCell ref="AG26:AI26"/>
    <mergeCell ref="AG21:AI21"/>
    <mergeCell ref="AG22:AI22"/>
    <mergeCell ref="AG23:AI23"/>
    <mergeCell ref="AG17:AI17"/>
    <mergeCell ref="AG11:AI11"/>
    <mergeCell ref="AG13:AI13"/>
    <mergeCell ref="AG20:AI20"/>
    <mergeCell ref="A26:C26"/>
    <mergeCell ref="AG18:AI18"/>
    <mergeCell ref="AG19:AI19"/>
  </mergeCells>
  <phoneticPr fontId="2"/>
  <printOptions horizontalCentered="1"/>
  <pageMargins left="0.47244094488188981" right="0.19685039370078741" top="0.31496062992125984" bottom="0.19685039370078741" header="0.47244094488188981" footer="0.19685039370078741"/>
  <pageSetup paperSize="9" scale="95"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44"/>
  <sheetViews>
    <sheetView view="pageBreakPreview" zoomScaleNormal="100" workbookViewId="0">
      <selection activeCell="AK28" sqref="AK28"/>
    </sheetView>
  </sheetViews>
  <sheetFormatPr defaultRowHeight="13.5"/>
  <cols>
    <col min="1" max="1" width="11.75" style="1" customWidth="1"/>
    <col min="2" max="2" width="3.375" style="1" customWidth="1"/>
    <col min="3" max="3" width="10.5" style="1" customWidth="1"/>
    <col min="4" max="4" width="3.375" style="1" customWidth="1"/>
    <col min="5" max="23" width="3.125" style="1" customWidth="1"/>
    <col min="24" max="24" width="3.125" style="2" customWidth="1"/>
    <col min="25" max="32" width="3.125" style="1" customWidth="1"/>
    <col min="33" max="33" width="5.5" style="1" bestFit="1" customWidth="1"/>
    <col min="34" max="34" width="5.625" style="1" customWidth="1"/>
    <col min="35" max="35" width="5.75" style="1" customWidth="1"/>
    <col min="36" max="16384" width="9" style="1"/>
  </cols>
  <sheetData>
    <row r="1" spans="1:38">
      <c r="A1" s="53" t="s">
        <v>29</v>
      </c>
      <c r="B1" s="52"/>
      <c r="AD1" s="197" t="s">
        <v>5</v>
      </c>
      <c r="AE1" s="198"/>
      <c r="AF1" s="199"/>
      <c r="AG1" s="3"/>
      <c r="AH1" s="107"/>
      <c r="AI1" s="108"/>
    </row>
    <row r="2" spans="1:38" ht="17.25" customHeight="1">
      <c r="A2" s="4" t="s">
        <v>6</v>
      </c>
      <c r="B2" s="5"/>
      <c r="C2" s="5"/>
      <c r="D2" s="5"/>
      <c r="E2" s="5"/>
      <c r="F2" s="5"/>
      <c r="G2" s="5"/>
      <c r="H2" s="5"/>
      <c r="J2" s="6" t="s">
        <v>7</v>
      </c>
      <c r="K2" s="57">
        <v>24</v>
      </c>
      <c r="L2" s="6" t="s">
        <v>8</v>
      </c>
      <c r="M2" s="104">
        <v>4</v>
      </c>
      <c r="N2" s="6" t="s">
        <v>9</v>
      </c>
      <c r="O2" s="6"/>
      <c r="Q2" s="4" t="s">
        <v>10</v>
      </c>
      <c r="R2" s="5"/>
      <c r="S2" s="5"/>
      <c r="T2" s="5"/>
      <c r="U2" s="5"/>
      <c r="V2" s="30"/>
      <c r="W2" s="30"/>
      <c r="X2" s="29"/>
      <c r="Y2" s="13"/>
      <c r="Z2" s="13"/>
      <c r="AA2" s="13"/>
      <c r="AB2" s="13"/>
      <c r="AC2" s="13"/>
      <c r="AD2" s="13"/>
      <c r="AE2" s="13"/>
      <c r="AF2" s="13"/>
      <c r="AG2" s="9" t="s">
        <v>33</v>
      </c>
      <c r="AH2" s="6"/>
      <c r="AI2" s="8"/>
      <c r="AJ2" s="5"/>
      <c r="AK2" s="5"/>
      <c r="AL2" s="5"/>
    </row>
    <row r="3" spans="1:38" ht="17.25" customHeight="1">
      <c r="A3" s="9"/>
      <c r="B3" s="10"/>
      <c r="C3" s="220"/>
      <c r="D3" s="220"/>
      <c r="E3" s="220"/>
      <c r="L3" s="4"/>
      <c r="M3" s="4"/>
      <c r="N3" s="4"/>
      <c r="O3" s="4" t="s">
        <v>26</v>
      </c>
      <c r="P3" s="4"/>
      <c r="Q3" s="6"/>
      <c r="R3" s="6"/>
      <c r="S3" s="6"/>
      <c r="T3" s="54"/>
      <c r="U3" s="58">
        <v>9</v>
      </c>
      <c r="V3" s="54" t="s">
        <v>27</v>
      </c>
      <c r="W3" s="58">
        <v>0</v>
      </c>
      <c r="X3" s="55" t="s">
        <v>28</v>
      </c>
      <c r="Y3" s="55" t="s">
        <v>32</v>
      </c>
      <c r="Z3" s="59">
        <v>16</v>
      </c>
      <c r="AA3" s="55" t="s">
        <v>27</v>
      </c>
      <c r="AB3" s="59">
        <v>30</v>
      </c>
      <c r="AC3" s="55" t="s">
        <v>28</v>
      </c>
      <c r="AD3" s="111" t="s">
        <v>78</v>
      </c>
      <c r="AE3" s="246">
        <f>TIME(Z3,AB3,0)-TIME(U3,W3,0)</f>
        <v>0.3125</v>
      </c>
      <c r="AF3" s="247"/>
      <c r="AG3" s="55" t="s">
        <v>79</v>
      </c>
      <c r="AH3" s="4"/>
      <c r="AI3" s="5"/>
      <c r="AJ3" s="5"/>
      <c r="AK3" s="5"/>
      <c r="AL3" s="5"/>
    </row>
    <row r="4" spans="1:38" ht="17.25" customHeight="1">
      <c r="A4" s="9"/>
      <c r="B4" s="10"/>
      <c r="C4" s="11"/>
      <c r="D4" s="7"/>
      <c r="E4" s="11"/>
      <c r="L4" s="4"/>
      <c r="M4" s="4"/>
      <c r="N4" s="4"/>
      <c r="O4" s="4" t="s">
        <v>30</v>
      </c>
      <c r="P4" s="4"/>
      <c r="Q4" s="6"/>
      <c r="R4" s="6"/>
      <c r="S4" s="6"/>
      <c r="T4" s="54"/>
      <c r="U4" s="58">
        <v>16</v>
      </c>
      <c r="V4" s="54" t="s">
        <v>31</v>
      </c>
      <c r="W4" s="54"/>
      <c r="X4" s="4"/>
      <c r="Y4" s="4"/>
      <c r="Z4" s="55"/>
      <c r="AA4" s="55"/>
      <c r="AB4" s="55"/>
      <c r="AC4" s="55"/>
      <c r="AD4" s="55"/>
      <c r="AE4" s="55"/>
      <c r="AF4" s="56"/>
      <c r="AG4" s="56"/>
      <c r="AH4" s="4"/>
      <c r="AI4" s="5"/>
      <c r="AJ4" s="5"/>
      <c r="AK4" s="5"/>
      <c r="AL4" s="5"/>
    </row>
    <row r="5" spans="1:38" ht="17.25" customHeight="1">
      <c r="A5" s="9"/>
      <c r="B5" s="10"/>
      <c r="C5" s="11"/>
      <c r="D5" s="7"/>
      <c r="E5" s="11"/>
      <c r="L5" s="4"/>
      <c r="M5" s="4"/>
      <c r="N5" s="4"/>
      <c r="O5" s="4" t="s">
        <v>67</v>
      </c>
      <c r="P5" s="4"/>
      <c r="Q5" s="6"/>
      <c r="R5" s="6"/>
      <c r="S5" s="6"/>
      <c r="T5" s="54"/>
      <c r="U5" s="58"/>
      <c r="V5" s="54"/>
      <c r="W5" s="238">
        <f>AE3</f>
        <v>0.3125</v>
      </c>
      <c r="X5" s="237"/>
      <c r="Y5" s="56" t="s">
        <v>66</v>
      </c>
      <c r="Z5" s="55"/>
      <c r="AA5" s="55"/>
      <c r="AB5" s="55"/>
      <c r="AC5" s="55"/>
      <c r="AD5" s="109"/>
      <c r="AE5" s="109"/>
      <c r="AF5" s="56"/>
      <c r="AG5" s="56"/>
      <c r="AH5" s="4"/>
      <c r="AI5" s="5"/>
      <c r="AJ5" s="5"/>
      <c r="AK5" s="5"/>
      <c r="AL5" s="5"/>
    </row>
    <row r="6" spans="1:38" ht="17.25" customHeight="1">
      <c r="A6" s="9"/>
      <c r="B6" s="10"/>
      <c r="C6" s="11"/>
      <c r="D6" s="7"/>
      <c r="E6" s="11"/>
      <c r="L6" s="4"/>
      <c r="M6" s="4"/>
      <c r="N6" s="4"/>
      <c r="O6" s="4" t="s">
        <v>68</v>
      </c>
      <c r="P6" s="4"/>
      <c r="Q6" s="55"/>
      <c r="R6" s="55"/>
      <c r="S6" s="55"/>
      <c r="T6" s="55"/>
      <c r="U6" s="110"/>
      <c r="V6" s="110"/>
      <c r="W6" s="237">
        <f>IF(U4&gt;15,(U4-15)/5+1,1)</f>
        <v>1.2</v>
      </c>
      <c r="X6" s="237"/>
      <c r="Y6" s="56" t="s">
        <v>31</v>
      </c>
      <c r="Z6" s="4" t="s">
        <v>65</v>
      </c>
      <c r="AA6" s="239">
        <f>AE3*W6</f>
        <v>0.375</v>
      </c>
      <c r="AB6" s="239"/>
      <c r="AC6" s="55" t="s">
        <v>66</v>
      </c>
      <c r="AD6" s="55" t="s">
        <v>11</v>
      </c>
      <c r="AE6" s="109"/>
      <c r="AF6" s="56"/>
      <c r="AG6" s="56"/>
      <c r="AH6" s="4"/>
      <c r="AI6" s="5"/>
      <c r="AJ6" s="5"/>
      <c r="AK6" s="5"/>
      <c r="AL6" s="5"/>
    </row>
    <row r="7" spans="1:38" ht="17.25" customHeight="1" thickBot="1">
      <c r="A7" s="4"/>
      <c r="B7" s="4"/>
      <c r="C7" s="235"/>
      <c r="D7" s="236"/>
      <c r="E7" s="236"/>
      <c r="F7" s="236"/>
      <c r="G7" s="236"/>
      <c r="H7" s="236"/>
      <c r="I7" s="236"/>
      <c r="J7" s="236"/>
      <c r="K7" s="236"/>
      <c r="L7" s="236"/>
      <c r="M7" s="236"/>
      <c r="N7" s="236"/>
      <c r="O7" s="236"/>
      <c r="P7" s="236"/>
      <c r="Q7" s="236"/>
      <c r="R7" s="236"/>
      <c r="S7" s="236"/>
      <c r="T7" s="236"/>
      <c r="U7" s="236"/>
      <c r="V7" s="236"/>
      <c r="W7" s="236"/>
      <c r="X7" s="236"/>
      <c r="Y7" s="14"/>
      <c r="AA7" s="4"/>
      <c r="AB7" s="4"/>
      <c r="AC7" s="4"/>
      <c r="AD7" s="4"/>
      <c r="AE7" s="4"/>
      <c r="AF7" s="4"/>
      <c r="AG7" s="51"/>
      <c r="AH7" s="51"/>
      <c r="AI7" s="4"/>
      <c r="AJ7" s="5"/>
      <c r="AK7" s="5"/>
      <c r="AL7" s="5"/>
    </row>
    <row r="8" spans="1:38" s="17" customFormat="1" ht="16.5" customHeight="1">
      <c r="A8" s="32"/>
      <c r="B8" s="217" t="s">
        <v>12</v>
      </c>
      <c r="C8" s="34"/>
      <c r="D8" s="33" t="s">
        <v>0</v>
      </c>
      <c r="E8" s="167" t="s">
        <v>83</v>
      </c>
      <c r="F8" s="168"/>
      <c r="G8" s="168"/>
      <c r="H8" s="168"/>
      <c r="I8" s="168"/>
      <c r="J8" s="168"/>
      <c r="K8" s="169"/>
      <c r="L8" s="170" t="s">
        <v>84</v>
      </c>
      <c r="M8" s="171"/>
      <c r="N8" s="171"/>
      <c r="O8" s="171"/>
      <c r="P8" s="171"/>
      <c r="Q8" s="171"/>
      <c r="R8" s="172"/>
      <c r="S8" s="170" t="s">
        <v>85</v>
      </c>
      <c r="T8" s="171"/>
      <c r="U8" s="171"/>
      <c r="V8" s="171"/>
      <c r="W8" s="171"/>
      <c r="X8" s="171"/>
      <c r="Y8" s="172"/>
      <c r="Z8" s="168" t="s">
        <v>86</v>
      </c>
      <c r="AA8" s="171"/>
      <c r="AB8" s="171"/>
      <c r="AC8" s="171"/>
      <c r="AD8" s="171"/>
      <c r="AE8" s="171"/>
      <c r="AF8" s="171"/>
      <c r="AG8" s="221"/>
      <c r="AH8" s="222"/>
      <c r="AI8" s="223"/>
    </row>
    <row r="9" spans="1:38" s="17" customFormat="1" ht="16.5" customHeight="1">
      <c r="A9" s="35" t="s">
        <v>1</v>
      </c>
      <c r="B9" s="218"/>
      <c r="C9" s="87" t="s">
        <v>2</v>
      </c>
      <c r="D9" s="36" t="s">
        <v>3</v>
      </c>
      <c r="E9" s="164">
        <v>1</v>
      </c>
      <c r="F9" s="164">
        <v>2</v>
      </c>
      <c r="G9" s="164">
        <v>3</v>
      </c>
      <c r="H9" s="164">
        <v>4</v>
      </c>
      <c r="I9" s="164">
        <v>5</v>
      </c>
      <c r="J9" s="164">
        <v>6</v>
      </c>
      <c r="K9" s="165">
        <v>7</v>
      </c>
      <c r="L9" s="36">
        <v>8</v>
      </c>
      <c r="M9" s="164">
        <v>9</v>
      </c>
      <c r="N9" s="164">
        <v>10</v>
      </c>
      <c r="O9" s="164">
        <v>11</v>
      </c>
      <c r="P9" s="164">
        <v>12</v>
      </c>
      <c r="Q9" s="164">
        <v>13</v>
      </c>
      <c r="R9" s="165">
        <v>14</v>
      </c>
      <c r="S9" s="36">
        <v>15</v>
      </c>
      <c r="T9" s="164">
        <v>16</v>
      </c>
      <c r="U9" s="164">
        <v>17</v>
      </c>
      <c r="V9" s="164">
        <v>18</v>
      </c>
      <c r="W9" s="164">
        <v>19</v>
      </c>
      <c r="X9" s="164">
        <v>20</v>
      </c>
      <c r="Y9" s="165">
        <v>21</v>
      </c>
      <c r="Z9" s="166">
        <v>22</v>
      </c>
      <c r="AA9" s="164">
        <v>23</v>
      </c>
      <c r="AB9" s="164">
        <v>24</v>
      </c>
      <c r="AC9" s="164">
        <v>25</v>
      </c>
      <c r="AD9" s="164">
        <v>26</v>
      </c>
      <c r="AE9" s="164">
        <v>27</v>
      </c>
      <c r="AF9" s="164">
        <v>28</v>
      </c>
      <c r="AG9" s="224" t="s">
        <v>13</v>
      </c>
      <c r="AH9" s="225"/>
      <c r="AI9" s="226"/>
    </row>
    <row r="10" spans="1:38" s="17" customFormat="1" ht="17.25" customHeight="1" thickBot="1">
      <c r="A10" s="37"/>
      <c r="B10" s="219"/>
      <c r="C10" s="88"/>
      <c r="D10" s="38" t="s">
        <v>34</v>
      </c>
      <c r="E10" s="174" t="s">
        <v>35</v>
      </c>
      <c r="F10" s="174" t="s">
        <v>36</v>
      </c>
      <c r="G10" s="174" t="s">
        <v>37</v>
      </c>
      <c r="H10" s="174" t="s">
        <v>38</v>
      </c>
      <c r="I10" s="174" t="s">
        <v>39</v>
      </c>
      <c r="J10" s="174" t="s">
        <v>40</v>
      </c>
      <c r="K10" s="175" t="s">
        <v>41</v>
      </c>
      <c r="L10" s="176" t="s">
        <v>35</v>
      </c>
      <c r="M10" s="174" t="s">
        <v>36</v>
      </c>
      <c r="N10" s="174" t="s">
        <v>37</v>
      </c>
      <c r="O10" s="174" t="s">
        <v>38</v>
      </c>
      <c r="P10" s="174" t="s">
        <v>39</v>
      </c>
      <c r="Q10" s="174" t="s">
        <v>40</v>
      </c>
      <c r="R10" s="175" t="s">
        <v>41</v>
      </c>
      <c r="S10" s="176" t="s">
        <v>35</v>
      </c>
      <c r="T10" s="174" t="s">
        <v>36</v>
      </c>
      <c r="U10" s="174" t="s">
        <v>37</v>
      </c>
      <c r="V10" s="174" t="s">
        <v>38</v>
      </c>
      <c r="W10" s="174" t="s">
        <v>39</v>
      </c>
      <c r="X10" s="174" t="s">
        <v>40</v>
      </c>
      <c r="Y10" s="175" t="s">
        <v>41</v>
      </c>
      <c r="Z10" s="177" t="s">
        <v>35</v>
      </c>
      <c r="AA10" s="174" t="s">
        <v>36</v>
      </c>
      <c r="AB10" s="174" t="s">
        <v>37</v>
      </c>
      <c r="AC10" s="174" t="s">
        <v>38</v>
      </c>
      <c r="AD10" s="174" t="s">
        <v>39</v>
      </c>
      <c r="AE10" s="174" t="s">
        <v>40</v>
      </c>
      <c r="AF10" s="175" t="s">
        <v>41</v>
      </c>
      <c r="AG10" s="227"/>
      <c r="AH10" s="228"/>
      <c r="AI10" s="229"/>
    </row>
    <row r="11" spans="1:38" s="18" customFormat="1" ht="17.25" customHeight="1" thickBot="1">
      <c r="A11" s="39" t="s">
        <v>19</v>
      </c>
      <c r="B11" s="189" t="s">
        <v>42</v>
      </c>
      <c r="C11" s="190" t="s">
        <v>43</v>
      </c>
      <c r="D11" s="64"/>
      <c r="E11" s="65"/>
      <c r="F11" s="65">
        <v>2.0833333333333332E-2</v>
      </c>
      <c r="G11" s="65">
        <v>0.20833333333333334</v>
      </c>
      <c r="H11" s="65">
        <v>0.125</v>
      </c>
      <c r="I11" s="65">
        <v>0.20833333333333334</v>
      </c>
      <c r="J11" s="65">
        <v>0.20833333333333334</v>
      </c>
      <c r="K11" s="66"/>
      <c r="L11" s="96"/>
      <c r="M11" s="65">
        <v>2.0833333333333332E-2</v>
      </c>
      <c r="N11" s="65">
        <v>0.20833333333333334</v>
      </c>
      <c r="O11" s="65">
        <v>0.125</v>
      </c>
      <c r="P11" s="65">
        <v>0.20833333333333334</v>
      </c>
      <c r="Q11" s="65">
        <v>0.20833333333333334</v>
      </c>
      <c r="R11" s="66"/>
      <c r="S11" s="96"/>
      <c r="T11" s="65">
        <v>2.0833333333333332E-2</v>
      </c>
      <c r="U11" s="65">
        <v>0.20833333333333334</v>
      </c>
      <c r="V11" s="65">
        <v>0.125</v>
      </c>
      <c r="W11" s="65">
        <v>0.20833333333333334</v>
      </c>
      <c r="X11" s="65">
        <v>0.20833333333333334</v>
      </c>
      <c r="Y11" s="66"/>
      <c r="Z11" s="92"/>
      <c r="AA11" s="65">
        <v>2.0833333333333332E-2</v>
      </c>
      <c r="AB11" s="65">
        <v>0.20833333333333334</v>
      </c>
      <c r="AC11" s="65">
        <v>0.125</v>
      </c>
      <c r="AD11" s="65">
        <v>0.20833333333333334</v>
      </c>
      <c r="AE11" s="65">
        <v>0.20833333333333334</v>
      </c>
      <c r="AF11" s="66"/>
      <c r="AG11" s="209"/>
      <c r="AH11" s="210"/>
      <c r="AI11" s="211"/>
    </row>
    <row r="12" spans="1:38"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09"/>
      <c r="AH12" s="210"/>
      <c r="AI12" s="211"/>
    </row>
    <row r="13" spans="1:38" s="18" customFormat="1" ht="17.25" customHeight="1">
      <c r="A13" s="178" t="s">
        <v>46</v>
      </c>
      <c r="B13" s="179" t="s">
        <v>42</v>
      </c>
      <c r="C13" s="180" t="s">
        <v>43</v>
      </c>
      <c r="D13" s="60"/>
      <c r="E13" s="68"/>
      <c r="F13" s="68">
        <v>0.3125</v>
      </c>
      <c r="G13" s="68">
        <v>0.125</v>
      </c>
      <c r="H13" s="68">
        <v>0.20833333333333334</v>
      </c>
      <c r="I13" s="68">
        <v>0.125</v>
      </c>
      <c r="J13" s="68">
        <v>0.125</v>
      </c>
      <c r="K13" s="69"/>
      <c r="L13" s="98"/>
      <c r="M13" s="68">
        <v>0.3125</v>
      </c>
      <c r="N13" s="68">
        <v>0.125</v>
      </c>
      <c r="O13" s="68">
        <v>0.20833333333333334</v>
      </c>
      <c r="P13" s="68">
        <v>0.125</v>
      </c>
      <c r="Q13" s="68">
        <v>0.125</v>
      </c>
      <c r="R13" s="69"/>
      <c r="S13" s="105"/>
      <c r="T13" s="68">
        <v>0.3125</v>
      </c>
      <c r="U13" s="68">
        <v>0.125</v>
      </c>
      <c r="V13" s="68">
        <v>0.20833333333333334</v>
      </c>
      <c r="W13" s="68">
        <v>0.125</v>
      </c>
      <c r="X13" s="68">
        <v>0.125</v>
      </c>
      <c r="Y13" s="69"/>
      <c r="Z13" s="93"/>
      <c r="AA13" s="68">
        <v>0.3125</v>
      </c>
      <c r="AB13" s="68">
        <v>0.125</v>
      </c>
      <c r="AC13" s="68">
        <v>0.20833333333333334</v>
      </c>
      <c r="AD13" s="68">
        <v>0.125</v>
      </c>
      <c r="AE13" s="68">
        <v>0.125</v>
      </c>
      <c r="AF13" s="69"/>
      <c r="AG13" s="243" t="s">
        <v>60</v>
      </c>
      <c r="AH13" s="244"/>
      <c r="AI13" s="245"/>
    </row>
    <row r="14" spans="1:38" s="18" customFormat="1" ht="17.25" customHeight="1">
      <c r="A14" s="181" t="s">
        <v>46</v>
      </c>
      <c r="B14" s="182" t="s">
        <v>42</v>
      </c>
      <c r="C14" s="183" t="s">
        <v>47</v>
      </c>
      <c r="D14" s="62"/>
      <c r="E14" s="70"/>
      <c r="F14" s="70"/>
      <c r="G14" s="70">
        <v>0.1875</v>
      </c>
      <c r="H14" s="70">
        <v>0.10416666666666667</v>
      </c>
      <c r="I14" s="70">
        <v>0.1875</v>
      </c>
      <c r="J14" s="70">
        <v>0.1875</v>
      </c>
      <c r="K14" s="70">
        <v>0.3125</v>
      </c>
      <c r="L14" s="99"/>
      <c r="M14" s="70"/>
      <c r="N14" s="70">
        <v>0.1875</v>
      </c>
      <c r="O14" s="70">
        <v>0.10416666666666667</v>
      </c>
      <c r="P14" s="70">
        <v>0.1875</v>
      </c>
      <c r="Q14" s="70">
        <v>0.1875</v>
      </c>
      <c r="R14" s="70">
        <v>0.3125</v>
      </c>
      <c r="S14" s="99"/>
      <c r="T14" s="70"/>
      <c r="U14" s="70">
        <v>0.1875</v>
      </c>
      <c r="V14" s="70">
        <v>0.10416666666666667</v>
      </c>
      <c r="W14" s="70">
        <v>0.1875</v>
      </c>
      <c r="X14" s="70">
        <v>0.1875</v>
      </c>
      <c r="Y14" s="71">
        <v>0.3125</v>
      </c>
      <c r="Z14" s="85"/>
      <c r="AA14" s="70"/>
      <c r="AB14" s="70">
        <v>0.1875</v>
      </c>
      <c r="AC14" s="70">
        <v>0.10416666666666667</v>
      </c>
      <c r="AD14" s="70">
        <v>0.1875</v>
      </c>
      <c r="AE14" s="70">
        <v>0.1875</v>
      </c>
      <c r="AF14" s="70">
        <v>0.3125</v>
      </c>
      <c r="AG14" s="240" t="s">
        <v>61</v>
      </c>
      <c r="AH14" s="241"/>
      <c r="AI14" s="242"/>
    </row>
    <row r="15" spans="1:38" s="18" customFormat="1" ht="17.25" customHeight="1">
      <c r="A15" s="181" t="s">
        <v>48</v>
      </c>
      <c r="B15" s="184" t="s">
        <v>56</v>
      </c>
      <c r="C15" s="185" t="s">
        <v>49</v>
      </c>
      <c r="D15" s="62"/>
      <c r="E15" s="70"/>
      <c r="F15" s="70">
        <v>0.3125</v>
      </c>
      <c r="G15" s="70">
        <v>0.3125</v>
      </c>
      <c r="H15" s="70"/>
      <c r="I15" s="70"/>
      <c r="J15" s="70"/>
      <c r="K15" s="71">
        <v>0.20833333333333334</v>
      </c>
      <c r="L15" s="99"/>
      <c r="M15" s="70">
        <v>0.3125</v>
      </c>
      <c r="N15" s="70">
        <v>0.3125</v>
      </c>
      <c r="O15" s="70"/>
      <c r="P15" s="70"/>
      <c r="Q15" s="70"/>
      <c r="R15" s="71">
        <v>0.20833333333333334</v>
      </c>
      <c r="S15" s="99"/>
      <c r="T15" s="70">
        <v>0.3125</v>
      </c>
      <c r="U15" s="70">
        <v>0.3125</v>
      </c>
      <c r="V15" s="70"/>
      <c r="W15" s="70"/>
      <c r="X15" s="70"/>
      <c r="Y15" s="71">
        <v>0.20833333333333334</v>
      </c>
      <c r="Z15" s="85"/>
      <c r="AA15" s="70">
        <v>0.3125</v>
      </c>
      <c r="AB15" s="70">
        <v>0.3125</v>
      </c>
      <c r="AC15" s="70"/>
      <c r="AD15" s="70"/>
      <c r="AE15" s="70"/>
      <c r="AF15" s="71">
        <v>0.20833333333333334</v>
      </c>
      <c r="AG15" s="240" t="s">
        <v>62</v>
      </c>
      <c r="AH15" s="241"/>
      <c r="AI15" s="242"/>
    </row>
    <row r="16" spans="1:38" s="18" customFormat="1" ht="17.25" customHeight="1">
      <c r="A16" s="186" t="s">
        <v>48</v>
      </c>
      <c r="B16" s="184" t="s">
        <v>57</v>
      </c>
      <c r="C16" s="185" t="s">
        <v>50</v>
      </c>
      <c r="D16" s="62"/>
      <c r="E16" s="70"/>
      <c r="F16" s="70"/>
      <c r="G16" s="70"/>
      <c r="H16" s="70">
        <v>0.20833333333333334</v>
      </c>
      <c r="I16" s="70">
        <v>0.20833333333333334</v>
      </c>
      <c r="J16" s="70">
        <v>0.20833333333333334</v>
      </c>
      <c r="K16" s="71"/>
      <c r="L16" s="99"/>
      <c r="M16" s="70"/>
      <c r="N16" s="70"/>
      <c r="O16" s="70">
        <v>0.20833333333333334</v>
      </c>
      <c r="P16" s="70">
        <v>0.20833333333333334</v>
      </c>
      <c r="Q16" s="70">
        <v>0.20833333333333334</v>
      </c>
      <c r="R16" s="71"/>
      <c r="S16" s="99"/>
      <c r="T16" s="70"/>
      <c r="U16" s="70"/>
      <c r="V16" s="70">
        <v>0.20833333333333334</v>
      </c>
      <c r="W16" s="70">
        <v>0.20833333333333334</v>
      </c>
      <c r="X16" s="70">
        <v>0.20833333333333334</v>
      </c>
      <c r="Y16" s="71"/>
      <c r="Z16" s="85"/>
      <c r="AA16" s="70"/>
      <c r="AB16" s="70"/>
      <c r="AC16" s="70">
        <v>0.20833333333333334</v>
      </c>
      <c r="AD16" s="70">
        <v>0.20833333333333334</v>
      </c>
      <c r="AE16" s="70">
        <v>0.20833333333333334</v>
      </c>
      <c r="AF16" s="71"/>
      <c r="AG16" s="240" t="s">
        <v>63</v>
      </c>
      <c r="AH16" s="241"/>
      <c r="AI16" s="242"/>
    </row>
    <row r="17" spans="1:62" s="18" customFormat="1" ht="17.25" customHeight="1">
      <c r="A17" s="186" t="s">
        <v>51</v>
      </c>
      <c r="B17" s="184" t="s">
        <v>42</v>
      </c>
      <c r="C17" s="185" t="s">
        <v>47</v>
      </c>
      <c r="D17" s="62"/>
      <c r="E17" s="70"/>
      <c r="F17" s="70"/>
      <c r="G17" s="70">
        <v>0.125</v>
      </c>
      <c r="H17" s="70">
        <v>0.20833333333333334</v>
      </c>
      <c r="I17" s="70">
        <v>0.125</v>
      </c>
      <c r="J17" s="70">
        <v>0.125</v>
      </c>
      <c r="K17" s="71"/>
      <c r="L17" s="99"/>
      <c r="M17" s="70"/>
      <c r="N17" s="70">
        <v>0.125</v>
      </c>
      <c r="O17" s="70">
        <v>0.20833333333333334</v>
      </c>
      <c r="P17" s="70">
        <v>0.125</v>
      </c>
      <c r="Q17" s="70">
        <v>0.125</v>
      </c>
      <c r="R17" s="71"/>
      <c r="S17" s="99"/>
      <c r="T17" s="70"/>
      <c r="U17" s="70">
        <v>0.125</v>
      </c>
      <c r="V17" s="70">
        <v>0.20833333333333334</v>
      </c>
      <c r="W17" s="70">
        <v>0.125</v>
      </c>
      <c r="X17" s="70">
        <v>0.125</v>
      </c>
      <c r="Y17" s="71"/>
      <c r="Z17" s="85"/>
      <c r="AA17" s="70"/>
      <c r="AB17" s="70">
        <v>0.125</v>
      </c>
      <c r="AC17" s="70">
        <v>0.20833333333333334</v>
      </c>
      <c r="AD17" s="70">
        <v>0.125</v>
      </c>
      <c r="AE17" s="70">
        <v>0.125</v>
      </c>
      <c r="AF17" s="71"/>
      <c r="AG17" s="240"/>
      <c r="AH17" s="241"/>
      <c r="AI17" s="242"/>
    </row>
    <row r="18" spans="1:62" s="18" customFormat="1" ht="17.25" customHeight="1">
      <c r="A18" s="186" t="s">
        <v>51</v>
      </c>
      <c r="B18" s="184" t="s">
        <v>58</v>
      </c>
      <c r="C18" s="185" t="s">
        <v>52</v>
      </c>
      <c r="D18" s="62"/>
      <c r="E18" s="70"/>
      <c r="F18" s="70">
        <v>0.3125</v>
      </c>
      <c r="G18" s="70">
        <v>0.3125</v>
      </c>
      <c r="H18" s="70"/>
      <c r="I18" s="70">
        <v>0.3125</v>
      </c>
      <c r="J18" s="70">
        <v>0.3125</v>
      </c>
      <c r="K18" s="71">
        <v>0.3125</v>
      </c>
      <c r="L18" s="99"/>
      <c r="M18" s="70">
        <v>0.3125</v>
      </c>
      <c r="N18" s="70">
        <v>0.3125</v>
      </c>
      <c r="O18" s="70"/>
      <c r="P18" s="70">
        <v>0.3125</v>
      </c>
      <c r="Q18" s="70">
        <v>0.3125</v>
      </c>
      <c r="R18" s="71">
        <v>0.3125</v>
      </c>
      <c r="S18" s="99"/>
      <c r="T18" s="70">
        <v>0.3125</v>
      </c>
      <c r="U18" s="70">
        <v>0.3125</v>
      </c>
      <c r="V18" s="70"/>
      <c r="W18" s="70">
        <v>0.3125</v>
      </c>
      <c r="X18" s="70">
        <v>0.3125</v>
      </c>
      <c r="Y18" s="71">
        <v>0.3125</v>
      </c>
      <c r="Z18" s="85"/>
      <c r="AA18" s="70">
        <v>0.3125</v>
      </c>
      <c r="AB18" s="70">
        <v>0.3125</v>
      </c>
      <c r="AC18" s="70"/>
      <c r="AD18" s="70">
        <v>0.3125</v>
      </c>
      <c r="AE18" s="70">
        <v>0.3125</v>
      </c>
      <c r="AF18" s="71">
        <v>0.3125</v>
      </c>
      <c r="AG18" s="240"/>
      <c r="AH18" s="241"/>
      <c r="AI18" s="242"/>
    </row>
    <row r="19" spans="1:62" s="18" customFormat="1" ht="17.25" customHeight="1">
      <c r="A19" s="186" t="s">
        <v>51</v>
      </c>
      <c r="B19" s="184" t="s">
        <v>59</v>
      </c>
      <c r="C19" s="185" t="s">
        <v>53</v>
      </c>
      <c r="D19" s="62"/>
      <c r="E19" s="70"/>
      <c r="F19" s="70">
        <v>0.16666666666666666</v>
      </c>
      <c r="G19" s="70"/>
      <c r="H19" s="70">
        <v>0.16666666666666666</v>
      </c>
      <c r="I19" s="70"/>
      <c r="J19" s="70"/>
      <c r="K19" s="71">
        <v>0.16666666666666666</v>
      </c>
      <c r="L19" s="99"/>
      <c r="M19" s="70">
        <v>0.16666666666666666</v>
      </c>
      <c r="N19" s="70"/>
      <c r="O19" s="70">
        <v>0.16666666666666666</v>
      </c>
      <c r="P19" s="70"/>
      <c r="Q19" s="70"/>
      <c r="R19" s="71">
        <v>0.16666666666666666</v>
      </c>
      <c r="S19" s="99"/>
      <c r="T19" s="70">
        <v>0.16666666666666666</v>
      </c>
      <c r="U19" s="70"/>
      <c r="V19" s="70">
        <v>0.16666666666666666</v>
      </c>
      <c r="W19" s="70"/>
      <c r="X19" s="70"/>
      <c r="Y19" s="71">
        <v>0.16666666666666666</v>
      </c>
      <c r="Z19" s="85"/>
      <c r="AA19" s="70">
        <v>0.16666666666666666</v>
      </c>
      <c r="AB19" s="70"/>
      <c r="AC19" s="70">
        <v>0.16666666666666666</v>
      </c>
      <c r="AD19" s="70"/>
      <c r="AE19" s="70"/>
      <c r="AF19" s="71">
        <v>0.16666666666666666</v>
      </c>
      <c r="AG19" s="240"/>
      <c r="AH19" s="241"/>
      <c r="AI19" s="242"/>
    </row>
    <row r="20" spans="1:62" s="18" customFormat="1" ht="17.25" customHeight="1">
      <c r="A20" s="187" t="s">
        <v>54</v>
      </c>
      <c r="B20" s="188" t="s">
        <v>58</v>
      </c>
      <c r="C20" s="183" t="s">
        <v>55</v>
      </c>
      <c r="D20" s="63"/>
      <c r="E20" s="68"/>
      <c r="F20" s="68">
        <v>0.3125</v>
      </c>
      <c r="G20" s="68">
        <v>0.3125</v>
      </c>
      <c r="H20" s="68">
        <v>0.3125</v>
      </c>
      <c r="I20" s="68">
        <v>0.3125</v>
      </c>
      <c r="J20" s="68">
        <v>0.3125</v>
      </c>
      <c r="K20" s="69"/>
      <c r="L20" s="98"/>
      <c r="M20" s="68">
        <v>0.3125</v>
      </c>
      <c r="N20" s="68">
        <v>0.3125</v>
      </c>
      <c r="O20" s="68">
        <v>0.3125</v>
      </c>
      <c r="P20" s="68">
        <v>0.3125</v>
      </c>
      <c r="Q20" s="68">
        <v>0.3125</v>
      </c>
      <c r="R20" s="69"/>
      <c r="S20" s="98"/>
      <c r="T20" s="68">
        <v>0.3125</v>
      </c>
      <c r="U20" s="68">
        <v>0.3125</v>
      </c>
      <c r="V20" s="68">
        <v>0.3125</v>
      </c>
      <c r="W20" s="68">
        <v>0.3125</v>
      </c>
      <c r="X20" s="68">
        <v>0.3125</v>
      </c>
      <c r="Y20" s="69"/>
      <c r="Z20" s="93"/>
      <c r="AA20" s="68">
        <v>0.3125</v>
      </c>
      <c r="AB20" s="68">
        <v>0.3125</v>
      </c>
      <c r="AC20" s="68">
        <v>0.3125</v>
      </c>
      <c r="AD20" s="68">
        <v>0.3125</v>
      </c>
      <c r="AE20" s="68">
        <v>0.3125</v>
      </c>
      <c r="AF20" s="69"/>
      <c r="AG20" s="240" t="s">
        <v>64</v>
      </c>
      <c r="AH20" s="241"/>
      <c r="AI20" s="242"/>
    </row>
    <row r="21" spans="1:62" s="18" customFormat="1" ht="17.25" customHeight="1">
      <c r="A21" s="187" t="s">
        <v>54</v>
      </c>
      <c r="B21" s="188" t="s">
        <v>56</v>
      </c>
      <c r="C21" s="183" t="s">
        <v>49</v>
      </c>
      <c r="D21" s="42"/>
      <c r="E21" s="72"/>
      <c r="F21" s="70"/>
      <c r="G21" s="70"/>
      <c r="H21" s="70"/>
      <c r="I21" s="70"/>
      <c r="J21" s="70"/>
      <c r="K21" s="71">
        <v>0.10416666666666667</v>
      </c>
      <c r="L21" s="100"/>
      <c r="M21" s="70"/>
      <c r="N21" s="70"/>
      <c r="O21" s="70"/>
      <c r="P21" s="70"/>
      <c r="Q21" s="70"/>
      <c r="R21" s="71">
        <v>0.10416666666666667</v>
      </c>
      <c r="S21" s="100"/>
      <c r="T21" s="70"/>
      <c r="U21" s="70"/>
      <c r="V21" s="70"/>
      <c r="W21" s="70"/>
      <c r="X21" s="70"/>
      <c r="Y21" s="71">
        <v>0.10416666666666667</v>
      </c>
      <c r="Z21" s="74"/>
      <c r="AA21" s="70"/>
      <c r="AB21" s="70"/>
      <c r="AC21" s="70"/>
      <c r="AD21" s="70"/>
      <c r="AE21" s="70"/>
      <c r="AF21" s="71">
        <v>0.10416666666666667</v>
      </c>
      <c r="AG21" s="240" t="s">
        <v>62</v>
      </c>
      <c r="AH21" s="241"/>
      <c r="AI21" s="242"/>
    </row>
    <row r="22" spans="1:62" s="18" customFormat="1" ht="17.25" customHeight="1">
      <c r="A22" s="84"/>
      <c r="B22" s="61"/>
      <c r="C22" s="89"/>
      <c r="D22" s="63"/>
      <c r="E22" s="70"/>
      <c r="F22" s="70"/>
      <c r="G22" s="70"/>
      <c r="H22" s="70"/>
      <c r="I22" s="70"/>
      <c r="J22" s="70"/>
      <c r="K22" s="71"/>
      <c r="L22" s="99"/>
      <c r="M22" s="70"/>
      <c r="N22" s="70"/>
      <c r="O22" s="70"/>
      <c r="P22" s="70"/>
      <c r="Q22" s="70"/>
      <c r="R22" s="71"/>
      <c r="S22" s="99"/>
      <c r="T22" s="70"/>
      <c r="U22" s="70"/>
      <c r="V22" s="70"/>
      <c r="W22" s="70"/>
      <c r="X22" s="70"/>
      <c r="Y22" s="71"/>
      <c r="Z22" s="85"/>
      <c r="AA22" s="70"/>
      <c r="AB22" s="70"/>
      <c r="AC22" s="70"/>
      <c r="AD22" s="70"/>
      <c r="AE22" s="70"/>
      <c r="AF22" s="71"/>
      <c r="AG22" s="200"/>
      <c r="AH22" s="201"/>
      <c r="AI22" s="202"/>
    </row>
    <row r="23" spans="1:62" s="17" customFormat="1" ht="17.25" customHeight="1">
      <c r="A23" s="84"/>
      <c r="B23" s="61"/>
      <c r="C23" s="89"/>
      <c r="D23" s="86"/>
      <c r="E23" s="70"/>
      <c r="F23" s="70"/>
      <c r="G23" s="70"/>
      <c r="H23" s="70"/>
      <c r="I23" s="70"/>
      <c r="J23" s="70"/>
      <c r="K23" s="71"/>
      <c r="L23" s="99"/>
      <c r="M23" s="70"/>
      <c r="N23" s="70"/>
      <c r="O23" s="70"/>
      <c r="P23" s="70"/>
      <c r="Q23" s="70"/>
      <c r="R23" s="71"/>
      <c r="S23" s="99"/>
      <c r="T23" s="70"/>
      <c r="U23" s="70"/>
      <c r="V23" s="70"/>
      <c r="W23" s="70"/>
      <c r="X23" s="70"/>
      <c r="Y23" s="71"/>
      <c r="Z23" s="85"/>
      <c r="AA23" s="70"/>
      <c r="AB23" s="70"/>
      <c r="AC23" s="70"/>
      <c r="AD23" s="70"/>
      <c r="AE23" s="70"/>
      <c r="AF23" s="71"/>
      <c r="AG23" s="240"/>
      <c r="AH23" s="241"/>
      <c r="AI23" s="242"/>
    </row>
    <row r="24" spans="1:62"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00"/>
      <c r="AH24" s="201"/>
      <c r="AI24" s="202"/>
    </row>
    <row r="25" spans="1:62"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03"/>
      <c r="AH25" s="204"/>
      <c r="AI25" s="205"/>
    </row>
    <row r="26" spans="1:62" s="17" customFormat="1" ht="17.25" customHeight="1" thickTop="1">
      <c r="A26" s="215" t="s">
        <v>20</v>
      </c>
      <c r="B26" s="216"/>
      <c r="C26" s="216"/>
      <c r="D26" s="49"/>
      <c r="E26" s="78"/>
      <c r="F26" s="78">
        <v>0.3125</v>
      </c>
      <c r="G26" s="78">
        <v>0.3125</v>
      </c>
      <c r="H26" s="78">
        <v>0.3125</v>
      </c>
      <c r="I26" s="78">
        <v>0.3125</v>
      </c>
      <c r="J26" s="78">
        <v>0.3125</v>
      </c>
      <c r="K26" s="79">
        <v>0.3125</v>
      </c>
      <c r="L26" s="102"/>
      <c r="M26" s="78">
        <v>0.3125</v>
      </c>
      <c r="N26" s="78">
        <v>0.3125</v>
      </c>
      <c r="O26" s="78">
        <v>0.3125</v>
      </c>
      <c r="P26" s="78">
        <v>0.3125</v>
      </c>
      <c r="Q26" s="78">
        <v>0.3125</v>
      </c>
      <c r="R26" s="79">
        <v>0.3125</v>
      </c>
      <c r="S26" s="102"/>
      <c r="T26" s="78">
        <v>0.3125</v>
      </c>
      <c r="U26" s="78">
        <v>0.3125</v>
      </c>
      <c r="V26" s="78">
        <v>0.3125</v>
      </c>
      <c r="W26" s="78">
        <v>0.3125</v>
      </c>
      <c r="X26" s="78">
        <v>0.3125</v>
      </c>
      <c r="Y26" s="79">
        <v>0.3125</v>
      </c>
      <c r="Z26" s="80"/>
      <c r="AA26" s="78">
        <v>0.3125</v>
      </c>
      <c r="AB26" s="78">
        <v>0.3125</v>
      </c>
      <c r="AC26" s="78">
        <v>0.3125</v>
      </c>
      <c r="AD26" s="78">
        <v>0.3125</v>
      </c>
      <c r="AE26" s="78">
        <v>0.3125</v>
      </c>
      <c r="AF26" s="79">
        <v>0.3125</v>
      </c>
      <c r="AG26" s="206"/>
      <c r="AH26" s="207"/>
      <c r="AI26" s="208"/>
    </row>
    <row r="27" spans="1:62" s="17" customFormat="1" ht="17.25" customHeight="1" thickBot="1">
      <c r="A27" s="192" t="s">
        <v>21</v>
      </c>
      <c r="B27" s="193"/>
      <c r="C27" s="193"/>
      <c r="D27" s="50"/>
      <c r="E27" s="81"/>
      <c r="F27" s="81">
        <v>0.47916666666666669</v>
      </c>
      <c r="G27" s="81">
        <v>0.4375</v>
      </c>
      <c r="H27" s="81">
        <v>0.375</v>
      </c>
      <c r="I27" s="81">
        <v>0.4375</v>
      </c>
      <c r="J27" s="81">
        <v>0.4375</v>
      </c>
      <c r="K27" s="82">
        <v>0.47916666666666669</v>
      </c>
      <c r="L27" s="103"/>
      <c r="M27" s="81">
        <v>0.47916666666666669</v>
      </c>
      <c r="N27" s="81">
        <v>0.4375</v>
      </c>
      <c r="O27" s="81">
        <v>0.375</v>
      </c>
      <c r="P27" s="81">
        <v>0.4375</v>
      </c>
      <c r="Q27" s="81">
        <v>0.4375</v>
      </c>
      <c r="R27" s="82">
        <v>0.47916666666666669</v>
      </c>
      <c r="S27" s="103"/>
      <c r="T27" s="81">
        <v>0.47916666666666669</v>
      </c>
      <c r="U27" s="81">
        <v>0.4375</v>
      </c>
      <c r="V27" s="81">
        <v>0.375</v>
      </c>
      <c r="W27" s="81">
        <v>0.4375</v>
      </c>
      <c r="X27" s="81">
        <v>0.4375</v>
      </c>
      <c r="Y27" s="82">
        <v>0.47916666666666669</v>
      </c>
      <c r="Z27" s="83"/>
      <c r="AA27" s="81">
        <v>0.47916666666666669</v>
      </c>
      <c r="AB27" s="81">
        <v>0.4375</v>
      </c>
      <c r="AC27" s="81">
        <v>0.375</v>
      </c>
      <c r="AD27" s="81">
        <v>0.4375</v>
      </c>
      <c r="AE27" s="81">
        <v>0.4375</v>
      </c>
      <c r="AF27" s="82">
        <v>0.47916666666666669</v>
      </c>
      <c r="AG27" s="194"/>
      <c r="AH27" s="195"/>
      <c r="AI27" s="196"/>
    </row>
    <row r="28" spans="1:62"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62"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62" s="17" customFormat="1" ht="12" customHeight="1">
      <c r="A30" s="23" t="s">
        <v>16</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62"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95" customHeight="1">
      <c r="A32" s="24" t="s">
        <v>18</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95" customHeight="1">
      <c r="A33" s="27" t="s">
        <v>22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173"/>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62" s="17" customFormat="1" ht="18" customHeight="1">
      <c r="A34" s="27"/>
      <c r="B34" s="28" t="s">
        <v>4</v>
      </c>
      <c r="C34" s="27"/>
      <c r="D34" s="28"/>
      <c r="E34" s="27"/>
      <c r="F34" s="28"/>
      <c r="G34" s="27"/>
      <c r="H34" s="28"/>
      <c r="I34" s="27"/>
      <c r="J34" s="28"/>
      <c r="K34" s="27"/>
      <c r="L34" s="28"/>
      <c r="M34" s="27"/>
      <c r="N34" s="28"/>
      <c r="O34" s="27"/>
      <c r="P34" s="28"/>
      <c r="Q34" s="27"/>
      <c r="R34" s="28"/>
      <c r="S34" s="27"/>
      <c r="T34" s="28"/>
      <c r="U34" s="27"/>
      <c r="V34" s="28"/>
      <c r="W34" s="27"/>
      <c r="X34" s="28"/>
      <c r="Y34" s="27"/>
      <c r="Z34" s="28"/>
      <c r="AA34" s="27"/>
      <c r="AB34" s="28"/>
      <c r="AC34" s="27"/>
      <c r="AD34" s="28"/>
      <c r="AE34" s="27"/>
      <c r="AF34" s="28"/>
      <c r="AG34" s="28"/>
      <c r="AH34" s="27"/>
      <c r="AI34" s="28"/>
      <c r="AJ34" s="16"/>
      <c r="AK34" s="16"/>
      <c r="AL34" s="16"/>
    </row>
    <row r="35" spans="1:62" s="17" customFormat="1" ht="15.95" customHeight="1">
      <c r="A35" s="27" t="s">
        <v>23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62" s="17" customFormat="1" ht="18" customHeight="1">
      <c r="A36" s="27" t="s">
        <v>45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6"/>
      <c r="AK36" s="16"/>
      <c r="AL36" s="16"/>
    </row>
    <row r="37" spans="1:62" s="17" customFormat="1" ht="18" customHeight="1">
      <c r="A37" s="27" t="s">
        <v>24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16"/>
      <c r="AK37" s="16"/>
      <c r="AL37" s="16"/>
    </row>
    <row r="38" spans="1:62" s="17" customFormat="1" ht="18" customHeight="1">
      <c r="A38" s="27" t="s">
        <v>25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16"/>
      <c r="AK38" s="16"/>
      <c r="AL38" s="16"/>
    </row>
    <row r="39" spans="1:62" s="17" customFormat="1" ht="18" customHeight="1">
      <c r="A39" s="27" t="s">
        <v>44</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62" s="17" customFormat="1" ht="18" customHeight="1">
      <c r="A40" s="27"/>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62" ht="18" customHeight="1">
      <c r="A41" s="5"/>
      <c r="B41" s="5"/>
      <c r="C41" s="5"/>
      <c r="D41" s="5"/>
      <c r="E41" s="5"/>
      <c r="F41" s="5"/>
      <c r="G41" s="5"/>
      <c r="H41" s="5"/>
      <c r="I41" s="5"/>
      <c r="J41" s="5"/>
      <c r="K41" s="5"/>
      <c r="L41" s="5"/>
      <c r="M41" s="5"/>
      <c r="N41" s="5"/>
      <c r="O41" s="5"/>
      <c r="P41" s="5"/>
      <c r="Q41" s="5"/>
      <c r="R41" s="5"/>
      <c r="S41" s="5"/>
      <c r="T41" s="5"/>
      <c r="U41" s="5"/>
      <c r="V41" s="5"/>
      <c r="W41" s="5"/>
      <c r="X41" s="12"/>
      <c r="Y41" s="5"/>
      <c r="Z41" s="5"/>
      <c r="AA41" s="5"/>
      <c r="AB41" s="5"/>
      <c r="AC41" s="5"/>
      <c r="AD41" s="5"/>
      <c r="AE41" s="5"/>
      <c r="AF41" s="5"/>
      <c r="AG41" s="5"/>
      <c r="AH41" s="5"/>
      <c r="AI41" s="5"/>
      <c r="AJ41" s="5"/>
      <c r="AK41" s="5"/>
      <c r="AL41" s="5"/>
    </row>
    <row r="42" spans="1:62" ht="18" customHeight="1">
      <c r="A42" s="5"/>
      <c r="B42" s="5"/>
      <c r="C42" s="5"/>
      <c r="D42" s="5"/>
      <c r="E42" s="5"/>
      <c r="F42" s="5"/>
      <c r="G42" s="5"/>
      <c r="H42" s="5"/>
      <c r="I42" s="5"/>
      <c r="J42" s="5"/>
      <c r="K42" s="5"/>
      <c r="L42" s="5"/>
      <c r="M42" s="5"/>
      <c r="N42" s="5"/>
      <c r="O42" s="5"/>
      <c r="P42" s="5"/>
      <c r="Q42" s="5"/>
      <c r="R42" s="5"/>
      <c r="S42" s="5"/>
      <c r="T42" s="5"/>
      <c r="U42" s="5"/>
      <c r="V42" s="5"/>
      <c r="W42" s="5"/>
      <c r="X42" s="12"/>
      <c r="Y42" s="5"/>
      <c r="Z42" s="5"/>
      <c r="AA42" s="5"/>
      <c r="AB42" s="5"/>
      <c r="AC42" s="5"/>
      <c r="AD42" s="5"/>
      <c r="AE42" s="5"/>
      <c r="AF42" s="5"/>
      <c r="AG42" s="5"/>
      <c r="AH42" s="5"/>
      <c r="AI42" s="5"/>
      <c r="AJ42" s="5"/>
      <c r="AK42" s="5"/>
      <c r="AL42" s="5"/>
    </row>
    <row r="43" spans="1:62" ht="18" customHeight="1">
      <c r="A43" s="5"/>
      <c r="B43" s="5"/>
      <c r="C43" s="5"/>
      <c r="D43" s="5"/>
      <c r="E43" s="5"/>
      <c r="F43" s="5"/>
      <c r="G43" s="5"/>
      <c r="H43" s="5"/>
      <c r="I43" s="5"/>
      <c r="J43" s="5"/>
      <c r="K43" s="5"/>
      <c r="L43" s="5"/>
      <c r="M43" s="5"/>
      <c r="N43" s="5"/>
      <c r="O43" s="5"/>
      <c r="P43" s="5"/>
      <c r="Q43" s="5"/>
      <c r="R43" s="5"/>
      <c r="S43" s="5"/>
      <c r="T43" s="5"/>
      <c r="U43" s="5"/>
      <c r="V43" s="5"/>
      <c r="W43" s="5"/>
      <c r="X43" s="12"/>
      <c r="Y43" s="5"/>
      <c r="Z43" s="5"/>
      <c r="AA43" s="5"/>
      <c r="AB43" s="5"/>
      <c r="AC43" s="5"/>
      <c r="AD43" s="5"/>
      <c r="AE43" s="5"/>
      <c r="AF43" s="5"/>
      <c r="AG43" s="5"/>
      <c r="AH43" s="5"/>
      <c r="AI43" s="5"/>
      <c r="AJ43" s="5"/>
      <c r="AK43" s="5"/>
      <c r="AL43" s="5"/>
    </row>
    <row r="44" spans="1:62" ht="18" customHeight="1"/>
  </sheetData>
  <mergeCells count="30">
    <mergeCell ref="C3:E3"/>
    <mergeCell ref="AG22:AI22"/>
    <mergeCell ref="AG23:AI23"/>
    <mergeCell ref="AG17:AI17"/>
    <mergeCell ref="AE3:AF3"/>
    <mergeCell ref="AG19:AI19"/>
    <mergeCell ref="AG20:AI20"/>
    <mergeCell ref="AG14:AI14"/>
    <mergeCell ref="AG12:AI12"/>
    <mergeCell ref="AG16:AI16"/>
    <mergeCell ref="AD1:AF1"/>
    <mergeCell ref="AG24:AI24"/>
    <mergeCell ref="AG25:AI25"/>
    <mergeCell ref="AG26:AI26"/>
    <mergeCell ref="AG21:AI21"/>
    <mergeCell ref="W5:X5"/>
    <mergeCell ref="AA6:AB6"/>
    <mergeCell ref="A26:C26"/>
    <mergeCell ref="A27:C27"/>
    <mergeCell ref="AG27:AI27"/>
    <mergeCell ref="AG18:AI18"/>
    <mergeCell ref="AG15:AI15"/>
    <mergeCell ref="AG11:AI11"/>
    <mergeCell ref="AG13:AI13"/>
    <mergeCell ref="B8:B10"/>
    <mergeCell ref="C7:X7"/>
    <mergeCell ref="AG8:AI8"/>
    <mergeCell ref="AG9:AI9"/>
    <mergeCell ref="AG10:AI10"/>
    <mergeCell ref="W6:X6"/>
  </mergeCells>
  <phoneticPr fontId="2"/>
  <printOptions horizontalCentered="1"/>
  <pageMargins left="0.47244094488188981" right="0.19685039370078741" top="0.31496062992125984" bottom="0.19685039370078741" header="0.47244094488188981" footer="0.19685039370078741"/>
  <pageSetup paperSize="9" scale="95"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参考様式１－２</vt:lpstr>
      <vt:lpstr>参考様式１－２（記載例）</vt:lpstr>
      <vt:lpstr>'参考様式１－２'!Print_Area</vt:lpstr>
      <vt:lpstr>'参考様式１－２（記載例）'!Print_Area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dc:creator>
  <cp:lastModifiedBy>N2</cp:lastModifiedBy>
  <cp:lastPrinted>2012-03-13T02:12:43Z</cp:lastPrinted>
  <dcterms:created xsi:type="dcterms:W3CDTF">2007-01-30T07:20:47Z</dcterms:created>
  <dcterms:modified xsi:type="dcterms:W3CDTF">2017-11-08T06:51:08Z</dcterms:modified>
</cp:coreProperties>
</file>